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3_PUBLICATIONS\01-Publications\• Etudes et Résultats\ER 1299 Soins critiques 22-01\6-Mise en ligne\"/>
    </mc:Choice>
  </mc:AlternateContent>
  <bookViews>
    <workbookView xWindow="0" yWindow="0" windowWidth="20490" windowHeight="7320" tabRatio="712" activeTab="3"/>
  </bookViews>
  <sheets>
    <sheet name="Graphique 1" sheetId="1" r:id="rId1"/>
    <sheet name="Graphique 2" sheetId="17" r:id="rId2"/>
    <sheet name="Graphique 3" sheetId="9" r:id="rId3"/>
    <sheet name="Graphique 4" sheetId="19" r:id="rId4"/>
    <sheet name="Tableau complementaire A" sheetId="10" r:id="rId5"/>
    <sheet name="Tableau complémentaire B" sheetId="20" r:id="rId6"/>
    <sheet name="Tableau complémentaire C" sheetId="16" r:id="rId7"/>
    <sheet name="Graphique _5" sheetId="6" state="hidden"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W220" i="19" l="1"/>
  <c r="T220" i="19"/>
  <c r="Q220" i="19"/>
  <c r="N220" i="19"/>
  <c r="K220" i="19"/>
  <c r="H220" i="19"/>
  <c r="E220" i="19"/>
  <c r="W219" i="19"/>
  <c r="T219" i="19"/>
  <c r="Q219" i="19"/>
  <c r="N219" i="19"/>
  <c r="K219" i="19"/>
  <c r="H219" i="19"/>
  <c r="E219" i="19"/>
  <c r="W218" i="19"/>
  <c r="T218" i="19"/>
  <c r="Q218" i="19"/>
  <c r="N218" i="19"/>
  <c r="K218" i="19"/>
  <c r="H218" i="19"/>
  <c r="E218" i="19"/>
  <c r="W217" i="19"/>
  <c r="T217" i="19"/>
  <c r="Q217" i="19"/>
  <c r="N217" i="19"/>
  <c r="K217" i="19"/>
  <c r="H217" i="19"/>
  <c r="E217" i="19"/>
  <c r="W216" i="19"/>
  <c r="T216" i="19"/>
  <c r="Q216" i="19"/>
  <c r="N216" i="19"/>
  <c r="K216" i="19"/>
  <c r="H216" i="19"/>
  <c r="E216" i="19"/>
  <c r="W215" i="19"/>
  <c r="T215" i="19"/>
  <c r="Q215" i="19"/>
  <c r="N215" i="19"/>
  <c r="K215" i="19"/>
  <c r="H215" i="19"/>
  <c r="E215" i="19"/>
  <c r="W214" i="19"/>
  <c r="T214" i="19"/>
  <c r="Q214" i="19"/>
  <c r="N214" i="19"/>
  <c r="K214" i="19"/>
  <c r="H214" i="19"/>
  <c r="E214" i="19"/>
  <c r="W213" i="19"/>
  <c r="T213" i="19"/>
  <c r="Q213" i="19"/>
  <c r="N213" i="19"/>
  <c r="K213" i="19"/>
  <c r="H213" i="19"/>
  <c r="E213" i="19"/>
  <c r="W212" i="19"/>
  <c r="T212" i="19"/>
  <c r="Q212" i="19"/>
  <c r="N212" i="19"/>
  <c r="K212" i="19"/>
  <c r="H212" i="19"/>
  <c r="E212" i="19"/>
  <c r="W211" i="19"/>
  <c r="T211" i="19"/>
  <c r="Q211" i="19"/>
  <c r="N211" i="19"/>
  <c r="K211" i="19"/>
  <c r="H211" i="19"/>
  <c r="E211" i="19"/>
  <c r="W210" i="19"/>
  <c r="T210" i="19"/>
  <c r="Q210" i="19"/>
  <c r="N210" i="19"/>
  <c r="K210" i="19"/>
  <c r="H210" i="19"/>
  <c r="E210" i="19"/>
  <c r="W209" i="19"/>
  <c r="T209" i="19"/>
  <c r="Q209" i="19"/>
  <c r="N209" i="19"/>
  <c r="K209" i="19"/>
  <c r="H209" i="19"/>
  <c r="E209" i="19"/>
  <c r="W208" i="19"/>
  <c r="T208" i="19"/>
  <c r="Q208" i="19"/>
  <c r="N208" i="19"/>
  <c r="K208" i="19"/>
  <c r="H208" i="19"/>
  <c r="E208" i="19"/>
  <c r="W207" i="19"/>
  <c r="T207" i="19"/>
  <c r="Q207" i="19"/>
  <c r="N207" i="19"/>
  <c r="K207" i="19"/>
  <c r="H207" i="19"/>
  <c r="E207" i="19"/>
  <c r="W206" i="19"/>
  <c r="T206" i="19"/>
  <c r="Q206" i="19"/>
  <c r="N206" i="19"/>
  <c r="K206" i="19"/>
  <c r="H206" i="19"/>
  <c r="E206" i="19"/>
  <c r="W205" i="19"/>
  <c r="T205" i="19"/>
  <c r="Q205" i="19"/>
  <c r="N205" i="19"/>
  <c r="K205" i="19"/>
  <c r="H205" i="19"/>
  <c r="E205" i="19"/>
  <c r="W204" i="19"/>
  <c r="T204" i="19"/>
  <c r="Q204" i="19"/>
  <c r="N204" i="19"/>
  <c r="K204" i="19"/>
  <c r="H204" i="19"/>
  <c r="E204" i="19"/>
  <c r="W203" i="19"/>
  <c r="T203" i="19"/>
  <c r="Q203" i="19"/>
  <c r="N203" i="19"/>
  <c r="K203" i="19"/>
  <c r="H203" i="19"/>
  <c r="E203" i="19"/>
  <c r="W202" i="19"/>
  <c r="T202" i="19"/>
  <c r="Q202" i="19"/>
  <c r="N202" i="19"/>
  <c r="K202" i="19"/>
  <c r="H202" i="19"/>
  <c r="E202" i="19"/>
  <c r="W201" i="19"/>
  <c r="T201" i="19"/>
  <c r="Q201" i="19"/>
  <c r="N201" i="19"/>
  <c r="K201" i="19"/>
  <c r="H201" i="19"/>
  <c r="E201" i="19"/>
  <c r="W200" i="19"/>
  <c r="T200" i="19"/>
  <c r="Q200" i="19"/>
  <c r="N200" i="19"/>
  <c r="K200" i="19"/>
  <c r="H200" i="19"/>
  <c r="E200" i="19"/>
  <c r="W199" i="19"/>
  <c r="T199" i="19"/>
  <c r="Q199" i="19"/>
  <c r="N199" i="19"/>
  <c r="K199" i="19"/>
  <c r="H199" i="19"/>
  <c r="E199" i="19"/>
  <c r="W198" i="19"/>
  <c r="T198" i="19"/>
  <c r="Q198" i="19"/>
  <c r="N198" i="19"/>
  <c r="K198" i="19"/>
  <c r="H198" i="19"/>
  <c r="E198" i="19"/>
  <c r="W197" i="19"/>
  <c r="T197" i="19"/>
  <c r="Q197" i="19"/>
  <c r="N197" i="19"/>
  <c r="K197" i="19"/>
  <c r="H197" i="19"/>
  <c r="E197" i="19"/>
  <c r="W196" i="19"/>
  <c r="T196" i="19"/>
  <c r="Q196" i="19"/>
  <c r="N196" i="19"/>
  <c r="K196" i="19"/>
  <c r="H196" i="19"/>
  <c r="E196" i="19"/>
  <c r="W195" i="19"/>
  <c r="T195" i="19"/>
  <c r="Q195" i="19"/>
  <c r="N195" i="19"/>
  <c r="K195" i="19"/>
  <c r="H195" i="19"/>
  <c r="E195" i="19"/>
  <c r="W194" i="19"/>
  <c r="T194" i="19"/>
  <c r="Q194" i="19"/>
  <c r="N194" i="19"/>
  <c r="K194" i="19"/>
  <c r="H194" i="19"/>
  <c r="E194" i="19"/>
  <c r="W193" i="19"/>
  <c r="T193" i="19"/>
  <c r="Q193" i="19"/>
  <c r="N193" i="19"/>
  <c r="K193" i="19"/>
  <c r="H193" i="19"/>
  <c r="E193" i="19"/>
  <c r="W192" i="19"/>
  <c r="T192" i="19"/>
  <c r="Q192" i="19"/>
  <c r="N192" i="19"/>
  <c r="K192" i="19"/>
  <c r="H192" i="19"/>
  <c r="E192" i="19"/>
  <c r="W191" i="19"/>
  <c r="T191" i="19"/>
  <c r="Q191" i="19"/>
  <c r="N191" i="19"/>
  <c r="K191" i="19"/>
  <c r="H191" i="19"/>
  <c r="E191" i="19"/>
  <c r="W190" i="19"/>
  <c r="T190" i="19"/>
  <c r="Q190" i="19"/>
  <c r="N190" i="19"/>
  <c r="K190" i="19"/>
  <c r="H190" i="19"/>
  <c r="E190" i="19"/>
  <c r="W189" i="19"/>
  <c r="T189" i="19"/>
  <c r="Q189" i="19"/>
  <c r="N189" i="19"/>
  <c r="K189" i="19"/>
  <c r="H189" i="19"/>
  <c r="E189" i="19"/>
  <c r="W188" i="19"/>
  <c r="T188" i="19"/>
  <c r="Q188" i="19"/>
  <c r="N188" i="19"/>
  <c r="K188" i="19"/>
  <c r="H188" i="19"/>
  <c r="E188" i="19"/>
  <c r="W187" i="19"/>
  <c r="T187" i="19"/>
  <c r="Q187" i="19"/>
  <c r="N187" i="19"/>
  <c r="K187" i="19"/>
  <c r="H187" i="19"/>
  <c r="E187" i="19"/>
  <c r="W186" i="19"/>
  <c r="T186" i="19"/>
  <c r="Q186" i="19"/>
  <c r="N186" i="19"/>
  <c r="K186" i="19"/>
  <c r="H186" i="19"/>
  <c r="E186" i="19"/>
  <c r="W185" i="19"/>
  <c r="T185" i="19"/>
  <c r="Q185" i="19"/>
  <c r="N185" i="19"/>
  <c r="K185" i="19"/>
  <c r="H185" i="19"/>
  <c r="E185" i="19"/>
  <c r="W184" i="19"/>
  <c r="T184" i="19"/>
  <c r="Q184" i="19"/>
  <c r="N184" i="19"/>
  <c r="K184" i="19"/>
  <c r="H184" i="19"/>
  <c r="E184" i="19"/>
  <c r="W183" i="19"/>
  <c r="T183" i="19"/>
  <c r="Q183" i="19"/>
  <c r="N183" i="19"/>
  <c r="K183" i="19"/>
  <c r="H183" i="19"/>
  <c r="E183" i="19"/>
  <c r="W182" i="19"/>
  <c r="T182" i="19"/>
  <c r="Q182" i="19"/>
  <c r="N182" i="19"/>
  <c r="K182" i="19"/>
  <c r="H182" i="19"/>
  <c r="E182" i="19"/>
  <c r="W181" i="19"/>
  <c r="T181" i="19"/>
  <c r="Q181" i="19"/>
  <c r="N181" i="19"/>
  <c r="K181" i="19"/>
  <c r="H181" i="19"/>
  <c r="E181" i="19"/>
  <c r="W180" i="19"/>
  <c r="T180" i="19"/>
  <c r="Q180" i="19"/>
  <c r="N180" i="19"/>
  <c r="K180" i="19"/>
  <c r="H180" i="19"/>
  <c r="E180" i="19"/>
  <c r="W179" i="19"/>
  <c r="T179" i="19"/>
  <c r="Q179" i="19"/>
  <c r="N179" i="19"/>
  <c r="K179" i="19"/>
  <c r="H179" i="19"/>
  <c r="E179" i="19"/>
  <c r="W178" i="19"/>
  <c r="T178" i="19"/>
  <c r="Q178" i="19"/>
  <c r="N178" i="19"/>
  <c r="K178" i="19"/>
  <c r="H178" i="19"/>
  <c r="E178" i="19"/>
  <c r="W177" i="19"/>
  <c r="T177" i="19"/>
  <c r="Q177" i="19"/>
  <c r="N177" i="19"/>
  <c r="K177" i="19"/>
  <c r="H177" i="19"/>
  <c r="E177" i="19"/>
  <c r="W176" i="19"/>
  <c r="T176" i="19"/>
  <c r="Q176" i="19"/>
  <c r="N176" i="19"/>
  <c r="K176" i="19"/>
  <c r="H176" i="19"/>
  <c r="E176" i="19"/>
  <c r="W175" i="19"/>
  <c r="T175" i="19"/>
  <c r="Q175" i="19"/>
  <c r="N175" i="19"/>
  <c r="K175" i="19"/>
  <c r="H175" i="19"/>
  <c r="E175" i="19"/>
  <c r="W174" i="19"/>
  <c r="T174" i="19"/>
  <c r="Q174" i="19"/>
  <c r="N174" i="19"/>
  <c r="K174" i="19"/>
  <c r="H174" i="19"/>
  <c r="E174" i="19"/>
  <c r="W173" i="19"/>
  <c r="T173" i="19"/>
  <c r="Q173" i="19"/>
  <c r="N173" i="19"/>
  <c r="K173" i="19"/>
  <c r="H173" i="19"/>
  <c r="E173" i="19"/>
  <c r="W172" i="19"/>
  <c r="T172" i="19"/>
  <c r="Q172" i="19"/>
  <c r="N172" i="19"/>
  <c r="K172" i="19"/>
  <c r="H172" i="19"/>
  <c r="E172" i="19"/>
  <c r="W171" i="19"/>
  <c r="T171" i="19"/>
  <c r="Q171" i="19"/>
  <c r="N171" i="19"/>
  <c r="K171" i="19"/>
  <c r="H171" i="19"/>
  <c r="E171" i="19"/>
  <c r="W170" i="19"/>
  <c r="T170" i="19"/>
  <c r="Q170" i="19"/>
  <c r="N170" i="19"/>
  <c r="K170" i="19"/>
  <c r="H170" i="19"/>
  <c r="E170" i="19"/>
  <c r="W168" i="19"/>
  <c r="T168" i="19"/>
  <c r="Q168" i="19"/>
  <c r="N168" i="19"/>
  <c r="K168" i="19"/>
  <c r="H168" i="19"/>
  <c r="E168" i="19"/>
  <c r="W167" i="19"/>
  <c r="T167" i="19"/>
  <c r="Q167" i="19"/>
  <c r="N167" i="19"/>
  <c r="K167" i="19"/>
  <c r="H167" i="19"/>
  <c r="E167" i="19"/>
  <c r="W166" i="19"/>
  <c r="T166" i="19"/>
  <c r="Q166" i="19"/>
  <c r="N166" i="19"/>
  <c r="K166" i="19"/>
  <c r="H166" i="19"/>
  <c r="E166" i="19"/>
  <c r="W165" i="19"/>
  <c r="T165" i="19"/>
  <c r="Q165" i="19"/>
  <c r="N165" i="19"/>
  <c r="K165" i="19"/>
  <c r="H165" i="19"/>
  <c r="E165" i="19"/>
  <c r="W164" i="19"/>
  <c r="T164" i="19"/>
  <c r="Q164" i="19"/>
  <c r="N164" i="19"/>
  <c r="K164" i="19"/>
  <c r="H164" i="19"/>
  <c r="E164" i="19"/>
  <c r="W163" i="19"/>
  <c r="T163" i="19"/>
  <c r="Q163" i="19"/>
  <c r="N163" i="19"/>
  <c r="K163" i="19"/>
  <c r="H163" i="19"/>
  <c r="E163" i="19"/>
  <c r="W162" i="19"/>
  <c r="T162" i="19"/>
  <c r="Q162" i="19"/>
  <c r="N162" i="19"/>
  <c r="K162" i="19"/>
  <c r="H162" i="19"/>
  <c r="E162" i="19"/>
  <c r="W161" i="19"/>
  <c r="T161" i="19"/>
  <c r="Q161" i="19"/>
  <c r="N161" i="19"/>
  <c r="K161" i="19"/>
  <c r="H161" i="19"/>
  <c r="E161" i="19"/>
  <c r="W160" i="19"/>
  <c r="T160" i="19"/>
  <c r="Q160" i="19"/>
  <c r="N160" i="19"/>
  <c r="K160" i="19"/>
  <c r="H160" i="19"/>
  <c r="E160" i="19"/>
  <c r="W159" i="19"/>
  <c r="T159" i="19"/>
  <c r="Q159" i="19"/>
  <c r="N159" i="19"/>
  <c r="K159" i="19"/>
  <c r="H159" i="19"/>
  <c r="E159" i="19"/>
  <c r="W158" i="19"/>
  <c r="T158" i="19"/>
  <c r="Q158" i="19"/>
  <c r="N158" i="19"/>
  <c r="K158" i="19"/>
  <c r="H158" i="19"/>
  <c r="E158" i="19"/>
  <c r="W157" i="19"/>
  <c r="T157" i="19"/>
  <c r="Q157" i="19"/>
  <c r="N157" i="19"/>
  <c r="K157" i="19"/>
  <c r="H157" i="19"/>
  <c r="E157" i="19"/>
  <c r="W156" i="19"/>
  <c r="T156" i="19"/>
  <c r="Q156" i="19"/>
  <c r="N156" i="19"/>
  <c r="K156" i="19"/>
  <c r="H156" i="19"/>
  <c r="E156" i="19"/>
  <c r="W155" i="19"/>
  <c r="T155" i="19"/>
  <c r="Q155" i="19"/>
  <c r="N155" i="19"/>
  <c r="K155" i="19"/>
  <c r="H155" i="19"/>
  <c r="E155" i="19"/>
  <c r="W154" i="19"/>
  <c r="T154" i="19"/>
  <c r="Q154" i="19"/>
  <c r="N154" i="19"/>
  <c r="K154" i="19"/>
  <c r="H154" i="19"/>
  <c r="E154" i="19"/>
  <c r="W153" i="19"/>
  <c r="T153" i="19"/>
  <c r="Q153" i="19"/>
  <c r="N153" i="19"/>
  <c r="K153" i="19"/>
  <c r="H153" i="19"/>
  <c r="E153" i="19"/>
  <c r="W152" i="19"/>
  <c r="T152" i="19"/>
  <c r="Q152" i="19"/>
  <c r="N152" i="19"/>
  <c r="K152" i="19"/>
  <c r="H152" i="19"/>
  <c r="E152" i="19"/>
  <c r="W151" i="19"/>
  <c r="T151" i="19"/>
  <c r="Q151" i="19"/>
  <c r="N151" i="19"/>
  <c r="K151" i="19"/>
  <c r="H151" i="19"/>
  <c r="E151" i="19"/>
  <c r="W150" i="19"/>
  <c r="T150" i="19"/>
  <c r="Q150" i="19"/>
  <c r="N150" i="19"/>
  <c r="K150" i="19"/>
  <c r="H150" i="19"/>
  <c r="E150" i="19"/>
  <c r="W149" i="19"/>
  <c r="T149" i="19"/>
  <c r="Q149" i="19"/>
  <c r="N149" i="19"/>
  <c r="K149" i="19"/>
  <c r="H149" i="19"/>
  <c r="E149" i="19"/>
  <c r="W148" i="19"/>
  <c r="T148" i="19"/>
  <c r="Q148" i="19"/>
  <c r="N148" i="19"/>
  <c r="K148" i="19"/>
  <c r="H148" i="19"/>
  <c r="E148" i="19"/>
  <c r="W147" i="19"/>
  <c r="T147" i="19"/>
  <c r="Q147" i="19"/>
  <c r="N147" i="19"/>
  <c r="K147" i="19"/>
  <c r="H147" i="19"/>
  <c r="E147" i="19"/>
  <c r="W146" i="19"/>
  <c r="T146" i="19"/>
  <c r="Q146" i="19"/>
  <c r="N146" i="19"/>
  <c r="K146" i="19"/>
  <c r="H146" i="19"/>
  <c r="E146" i="19"/>
  <c r="W145" i="19"/>
  <c r="T145" i="19"/>
  <c r="Q145" i="19"/>
  <c r="N145" i="19"/>
  <c r="K145" i="19"/>
  <c r="H145" i="19"/>
  <c r="E145" i="19"/>
  <c r="W144" i="19"/>
  <c r="T144" i="19"/>
  <c r="Q144" i="19"/>
  <c r="N144" i="19"/>
  <c r="K144" i="19"/>
  <c r="H144" i="19"/>
  <c r="E144" i="19"/>
  <c r="W143" i="19"/>
  <c r="T143" i="19"/>
  <c r="Q143" i="19"/>
  <c r="N143" i="19"/>
  <c r="K143" i="19"/>
  <c r="H143" i="19"/>
  <c r="E143" i="19"/>
  <c r="W142" i="19"/>
  <c r="T142" i="19"/>
  <c r="Q142" i="19"/>
  <c r="N142" i="19"/>
  <c r="K142" i="19"/>
  <c r="H142" i="19"/>
  <c r="E142" i="19"/>
  <c r="W141" i="19"/>
  <c r="T141" i="19"/>
  <c r="Q141" i="19"/>
  <c r="N141" i="19"/>
  <c r="K141" i="19"/>
  <c r="H141" i="19"/>
  <c r="E141" i="19"/>
  <c r="W140" i="19"/>
  <c r="T140" i="19"/>
  <c r="Q140" i="19"/>
  <c r="N140" i="19"/>
  <c r="K140" i="19"/>
  <c r="H140" i="19"/>
  <c r="E140" i="19"/>
  <c r="W139" i="19"/>
  <c r="T139" i="19"/>
  <c r="Q139" i="19"/>
  <c r="N139" i="19"/>
  <c r="K139" i="19"/>
  <c r="H139" i="19"/>
  <c r="E139" i="19"/>
  <c r="W138" i="19"/>
  <c r="T138" i="19"/>
  <c r="Q138" i="19"/>
  <c r="N138" i="19"/>
  <c r="K138" i="19"/>
  <c r="H138" i="19"/>
  <c r="E138" i="19"/>
  <c r="W137" i="19"/>
  <c r="T137" i="19"/>
  <c r="Q137" i="19"/>
  <c r="N137" i="19"/>
  <c r="K137" i="19"/>
  <c r="H137" i="19"/>
  <c r="E137" i="19"/>
  <c r="W136" i="19"/>
  <c r="T136" i="19"/>
  <c r="Q136" i="19"/>
  <c r="N136" i="19"/>
  <c r="K136" i="19"/>
  <c r="H136" i="19"/>
  <c r="E136" i="19"/>
  <c r="W135" i="19"/>
  <c r="T135" i="19"/>
  <c r="Q135" i="19"/>
  <c r="N135" i="19"/>
  <c r="K135" i="19"/>
  <c r="H135" i="19"/>
  <c r="E135" i="19"/>
  <c r="W134" i="19"/>
  <c r="T134" i="19"/>
  <c r="Q134" i="19"/>
  <c r="N134" i="19"/>
  <c r="K134" i="19"/>
  <c r="H134" i="19"/>
  <c r="E134" i="19"/>
  <c r="W133" i="19"/>
  <c r="T133" i="19"/>
  <c r="Q133" i="19"/>
  <c r="N133" i="19"/>
  <c r="K133" i="19"/>
  <c r="H133" i="19"/>
  <c r="E133" i="19"/>
  <c r="W132" i="19"/>
  <c r="T132" i="19"/>
  <c r="Q132" i="19"/>
  <c r="N132" i="19"/>
  <c r="K132" i="19"/>
  <c r="H132" i="19"/>
  <c r="E132" i="19"/>
  <c r="W131" i="19"/>
  <c r="T131" i="19"/>
  <c r="Q131" i="19"/>
  <c r="N131" i="19"/>
  <c r="K131" i="19"/>
  <c r="H131" i="19"/>
  <c r="E131" i="19"/>
  <c r="W130" i="19"/>
  <c r="T130" i="19"/>
  <c r="Q130" i="19"/>
  <c r="N130" i="19"/>
  <c r="K130" i="19"/>
  <c r="H130" i="19"/>
  <c r="E130" i="19"/>
  <c r="W129" i="19"/>
  <c r="T129" i="19"/>
  <c r="Q129" i="19"/>
  <c r="N129" i="19"/>
  <c r="K129" i="19"/>
  <c r="H129" i="19"/>
  <c r="E129" i="19"/>
  <c r="W128" i="19"/>
  <c r="T128" i="19"/>
  <c r="Q128" i="19"/>
  <c r="N128" i="19"/>
  <c r="K128" i="19"/>
  <c r="H128" i="19"/>
  <c r="E128" i="19"/>
  <c r="W127" i="19"/>
  <c r="T127" i="19"/>
  <c r="Q127" i="19"/>
  <c r="N127" i="19"/>
  <c r="K127" i="19"/>
  <c r="H127" i="19"/>
  <c r="E127" i="19"/>
  <c r="W126" i="19"/>
  <c r="T126" i="19"/>
  <c r="Q126" i="19"/>
  <c r="N126" i="19"/>
  <c r="K126" i="19"/>
  <c r="H126" i="19"/>
  <c r="E126" i="19"/>
  <c r="W125" i="19"/>
  <c r="T125" i="19"/>
  <c r="Q125" i="19"/>
  <c r="N125" i="19"/>
  <c r="K125" i="19"/>
  <c r="H125" i="19"/>
  <c r="E125" i="19"/>
  <c r="W124" i="19"/>
  <c r="T124" i="19"/>
  <c r="Q124" i="19"/>
  <c r="N124" i="19"/>
  <c r="K124" i="19"/>
  <c r="H124" i="19"/>
  <c r="E124" i="19"/>
  <c r="W123" i="19"/>
  <c r="T123" i="19"/>
  <c r="Q123" i="19"/>
  <c r="N123" i="19"/>
  <c r="K123" i="19"/>
  <c r="H123" i="19"/>
  <c r="E123" i="19"/>
  <c r="W122" i="19"/>
  <c r="T122" i="19"/>
  <c r="Q122" i="19"/>
  <c r="N122" i="19"/>
  <c r="K122" i="19"/>
  <c r="H122" i="19"/>
  <c r="E122" i="19"/>
  <c r="W121" i="19"/>
  <c r="T121" i="19"/>
  <c r="Q121" i="19"/>
  <c r="N121" i="19"/>
  <c r="K121" i="19"/>
  <c r="H121" i="19"/>
  <c r="E121" i="19"/>
  <c r="W120" i="19"/>
  <c r="T120" i="19"/>
  <c r="Q120" i="19"/>
  <c r="N120" i="19"/>
  <c r="K120" i="19"/>
  <c r="H120" i="19"/>
  <c r="E120" i="19"/>
  <c r="W119" i="19"/>
  <c r="T119" i="19"/>
  <c r="Q119" i="19"/>
  <c r="N119" i="19"/>
  <c r="K119" i="19"/>
  <c r="H119" i="19"/>
  <c r="E119" i="19"/>
  <c r="W118" i="19"/>
  <c r="T118" i="19"/>
  <c r="Q118" i="19"/>
  <c r="N118" i="19"/>
  <c r="K118" i="19"/>
  <c r="H118" i="19"/>
  <c r="E118" i="19"/>
  <c r="W116" i="19"/>
  <c r="T116" i="19"/>
  <c r="Q116" i="19"/>
  <c r="N116" i="19"/>
  <c r="K116" i="19"/>
  <c r="H116" i="19"/>
  <c r="E116" i="19"/>
  <c r="W115" i="19"/>
  <c r="T115" i="19"/>
  <c r="Q115" i="19"/>
  <c r="N115" i="19"/>
  <c r="K115" i="19"/>
  <c r="H115" i="19"/>
  <c r="E115" i="19"/>
  <c r="W114" i="19"/>
  <c r="T114" i="19"/>
  <c r="Q114" i="19"/>
  <c r="N114" i="19"/>
  <c r="K114" i="19"/>
  <c r="H114" i="19"/>
  <c r="E114" i="19"/>
  <c r="W113" i="19"/>
  <c r="T113" i="19"/>
  <c r="Q113" i="19"/>
  <c r="N113" i="19"/>
  <c r="K113" i="19"/>
  <c r="H113" i="19"/>
  <c r="E113" i="19"/>
  <c r="W112" i="19"/>
  <c r="T112" i="19"/>
  <c r="Q112" i="19"/>
  <c r="N112" i="19"/>
  <c r="K112" i="19"/>
  <c r="H112" i="19"/>
  <c r="E112" i="19"/>
  <c r="W111" i="19"/>
  <c r="T111" i="19"/>
  <c r="Q111" i="19"/>
  <c r="N111" i="19"/>
  <c r="K111" i="19"/>
  <c r="H111" i="19"/>
  <c r="E111" i="19"/>
  <c r="W110" i="19"/>
  <c r="T110" i="19"/>
  <c r="Q110" i="19"/>
  <c r="N110" i="19"/>
  <c r="K110" i="19"/>
  <c r="H110" i="19"/>
  <c r="E110" i="19"/>
  <c r="W109" i="19"/>
  <c r="T109" i="19"/>
  <c r="Q109" i="19"/>
  <c r="N109" i="19"/>
  <c r="K109" i="19"/>
  <c r="H109" i="19"/>
  <c r="E109" i="19"/>
  <c r="W108" i="19"/>
  <c r="T108" i="19"/>
  <c r="Q108" i="19"/>
  <c r="N108" i="19"/>
  <c r="K108" i="19"/>
  <c r="H108" i="19"/>
  <c r="E108" i="19"/>
  <c r="W107" i="19"/>
  <c r="T107" i="19"/>
  <c r="Q107" i="19"/>
  <c r="N107" i="19"/>
  <c r="K107" i="19"/>
  <c r="H107" i="19"/>
  <c r="E107" i="19"/>
  <c r="W106" i="19"/>
  <c r="T106" i="19"/>
  <c r="Q106" i="19"/>
  <c r="N106" i="19"/>
  <c r="K106" i="19"/>
  <c r="H106" i="19"/>
  <c r="E106" i="19"/>
  <c r="W105" i="19"/>
  <c r="T105" i="19"/>
  <c r="Q105" i="19"/>
  <c r="N105" i="19"/>
  <c r="K105" i="19"/>
  <c r="H105" i="19"/>
  <c r="E105" i="19"/>
  <c r="W104" i="19"/>
  <c r="T104" i="19"/>
  <c r="Q104" i="19"/>
  <c r="N104" i="19"/>
  <c r="K104" i="19"/>
  <c r="H104" i="19"/>
  <c r="E104" i="19"/>
  <c r="W103" i="19"/>
  <c r="T103" i="19"/>
  <c r="Q103" i="19"/>
  <c r="N103" i="19"/>
  <c r="K103" i="19"/>
  <c r="H103" i="19"/>
  <c r="E103" i="19"/>
  <c r="W102" i="19"/>
  <c r="T102" i="19"/>
  <c r="Q102" i="19"/>
  <c r="N102" i="19"/>
  <c r="K102" i="19"/>
  <c r="H102" i="19"/>
  <c r="E102" i="19"/>
  <c r="W101" i="19"/>
  <c r="T101" i="19"/>
  <c r="Q101" i="19"/>
  <c r="N101" i="19"/>
  <c r="K101" i="19"/>
  <c r="H101" i="19"/>
  <c r="E101" i="19"/>
  <c r="W100" i="19"/>
  <c r="T100" i="19"/>
  <c r="Q100" i="19"/>
  <c r="N100" i="19"/>
  <c r="K100" i="19"/>
  <c r="H100" i="19"/>
  <c r="E100" i="19"/>
  <c r="W99" i="19"/>
  <c r="T99" i="19"/>
  <c r="Q99" i="19"/>
  <c r="N99" i="19"/>
  <c r="K99" i="19"/>
  <c r="H99" i="19"/>
  <c r="E99" i="19"/>
  <c r="W98" i="19"/>
  <c r="T98" i="19"/>
  <c r="Q98" i="19"/>
  <c r="N98" i="19"/>
  <c r="K98" i="19"/>
  <c r="H98" i="19"/>
  <c r="E98" i="19"/>
  <c r="W97" i="19"/>
  <c r="T97" i="19"/>
  <c r="Q97" i="19"/>
  <c r="N97" i="19"/>
  <c r="K97" i="19"/>
  <c r="H97" i="19"/>
  <c r="E97" i="19"/>
  <c r="W96" i="19"/>
  <c r="T96" i="19"/>
  <c r="Q96" i="19"/>
  <c r="N96" i="19"/>
  <c r="K96" i="19"/>
  <c r="H96" i="19"/>
  <c r="E96" i="19"/>
  <c r="W95" i="19"/>
  <c r="T95" i="19"/>
  <c r="Q95" i="19"/>
  <c r="N95" i="19"/>
  <c r="K95" i="19"/>
  <c r="H95" i="19"/>
  <c r="E95" i="19"/>
  <c r="W94" i="19"/>
  <c r="T94" i="19"/>
  <c r="Q94" i="19"/>
  <c r="N94" i="19"/>
  <c r="K94" i="19"/>
  <c r="H94" i="19"/>
  <c r="E94" i="19"/>
  <c r="W93" i="19"/>
  <c r="T93" i="19"/>
  <c r="Q93" i="19"/>
  <c r="N93" i="19"/>
  <c r="K93" i="19"/>
  <c r="H93" i="19"/>
  <c r="E93" i="19"/>
  <c r="W92" i="19"/>
  <c r="T92" i="19"/>
  <c r="Q92" i="19"/>
  <c r="N92" i="19"/>
  <c r="K92" i="19"/>
  <c r="H92" i="19"/>
  <c r="E92" i="19"/>
  <c r="W91" i="19"/>
  <c r="T91" i="19"/>
  <c r="Q91" i="19"/>
  <c r="N91" i="19"/>
  <c r="K91" i="19"/>
  <c r="H91" i="19"/>
  <c r="E91" i="19"/>
  <c r="W90" i="19"/>
  <c r="T90" i="19"/>
  <c r="Q90" i="19"/>
  <c r="N90" i="19"/>
  <c r="K90" i="19"/>
  <c r="H90" i="19"/>
  <c r="E90" i="19"/>
  <c r="W89" i="19"/>
  <c r="T89" i="19"/>
  <c r="Q89" i="19"/>
  <c r="N89" i="19"/>
  <c r="K89" i="19"/>
  <c r="H89" i="19"/>
  <c r="E89" i="19"/>
  <c r="W88" i="19"/>
  <c r="T88" i="19"/>
  <c r="Q88" i="19"/>
  <c r="N88" i="19"/>
  <c r="K88" i="19"/>
  <c r="H88" i="19"/>
  <c r="E88" i="19"/>
  <c r="W87" i="19"/>
  <c r="T87" i="19"/>
  <c r="Q87" i="19"/>
  <c r="N87" i="19"/>
  <c r="K87" i="19"/>
  <c r="H87" i="19"/>
  <c r="E87" i="19"/>
  <c r="W86" i="19"/>
  <c r="T86" i="19"/>
  <c r="Q86" i="19"/>
  <c r="N86" i="19"/>
  <c r="K86" i="19"/>
  <c r="H86" i="19"/>
  <c r="E86" i="19"/>
  <c r="W85" i="19"/>
  <c r="T85" i="19"/>
  <c r="Q85" i="19"/>
  <c r="N85" i="19"/>
  <c r="K85" i="19"/>
  <c r="H85" i="19"/>
  <c r="E85" i="19"/>
  <c r="W84" i="19"/>
  <c r="T84" i="19"/>
  <c r="Q84" i="19"/>
  <c r="N84" i="19"/>
  <c r="K84" i="19"/>
  <c r="H84" i="19"/>
  <c r="E84" i="19"/>
  <c r="W83" i="19"/>
  <c r="T83" i="19"/>
  <c r="Q83" i="19"/>
  <c r="N83" i="19"/>
  <c r="K83" i="19"/>
  <c r="H83" i="19"/>
  <c r="E83" i="19"/>
  <c r="W82" i="19"/>
  <c r="T82" i="19"/>
  <c r="Q82" i="19"/>
  <c r="N82" i="19"/>
  <c r="K82" i="19"/>
  <c r="H82" i="19"/>
  <c r="E82" i="19"/>
  <c r="W81" i="19"/>
  <c r="T81" i="19"/>
  <c r="Q81" i="19"/>
  <c r="N81" i="19"/>
  <c r="K81" i="19"/>
  <c r="H81" i="19"/>
  <c r="E81" i="19"/>
  <c r="W80" i="19"/>
  <c r="T80" i="19"/>
  <c r="Q80" i="19"/>
  <c r="N80" i="19"/>
  <c r="K80" i="19"/>
  <c r="H80" i="19"/>
  <c r="E80" i="19"/>
  <c r="W79" i="19"/>
  <c r="T79" i="19"/>
  <c r="Q79" i="19"/>
  <c r="N79" i="19"/>
  <c r="K79" i="19"/>
  <c r="H79" i="19"/>
  <c r="E79" i="19"/>
  <c r="W78" i="19"/>
  <c r="T78" i="19"/>
  <c r="Q78" i="19"/>
  <c r="N78" i="19"/>
  <c r="K78" i="19"/>
  <c r="H78" i="19"/>
  <c r="E78" i="19"/>
  <c r="W77" i="19"/>
  <c r="T77" i="19"/>
  <c r="Q77" i="19"/>
  <c r="N77" i="19"/>
  <c r="K77" i="19"/>
  <c r="H77" i="19"/>
  <c r="E77" i="19"/>
  <c r="W76" i="19"/>
  <c r="T76" i="19"/>
  <c r="Q76" i="19"/>
  <c r="N76" i="19"/>
  <c r="K76" i="19"/>
  <c r="H76" i="19"/>
  <c r="E76" i="19"/>
  <c r="W75" i="19"/>
  <c r="T75" i="19"/>
  <c r="Q75" i="19"/>
  <c r="N75" i="19"/>
  <c r="K75" i="19"/>
  <c r="H75" i="19"/>
  <c r="E75" i="19"/>
  <c r="W74" i="19"/>
  <c r="T74" i="19"/>
  <c r="Q74" i="19"/>
  <c r="N74" i="19"/>
  <c r="K74" i="19"/>
  <c r="H74" i="19"/>
  <c r="E74" i="19"/>
  <c r="W73" i="19"/>
  <c r="T73" i="19"/>
  <c r="Q73" i="19"/>
  <c r="N73" i="19"/>
  <c r="K73" i="19"/>
  <c r="H73" i="19"/>
  <c r="E73" i="19"/>
  <c r="W72" i="19"/>
  <c r="T72" i="19"/>
  <c r="Q72" i="19"/>
  <c r="N72" i="19"/>
  <c r="K72" i="19"/>
  <c r="H72" i="19"/>
  <c r="E72" i="19"/>
  <c r="W71" i="19"/>
  <c r="T71" i="19"/>
  <c r="Q71" i="19"/>
  <c r="N71" i="19"/>
  <c r="K71" i="19"/>
  <c r="H71" i="19"/>
  <c r="E71" i="19"/>
  <c r="W70" i="19"/>
  <c r="T70" i="19"/>
  <c r="Q70" i="19"/>
  <c r="N70" i="19"/>
  <c r="K70" i="19"/>
  <c r="H70" i="19"/>
  <c r="E70" i="19"/>
  <c r="W69" i="19"/>
  <c r="T69" i="19"/>
  <c r="Q69" i="19"/>
  <c r="N69" i="19"/>
  <c r="K69" i="19"/>
  <c r="H69" i="19"/>
  <c r="E69" i="19"/>
  <c r="W68" i="19"/>
  <c r="T68" i="19"/>
  <c r="Q68" i="19"/>
  <c r="N68" i="19"/>
  <c r="K68" i="19"/>
  <c r="H68" i="19"/>
  <c r="E68" i="19"/>
  <c r="W67" i="19"/>
  <c r="T67" i="19"/>
  <c r="Q67" i="19"/>
  <c r="N67" i="19"/>
  <c r="K67" i="19"/>
  <c r="H67" i="19"/>
  <c r="E67" i="19"/>
  <c r="W66" i="19"/>
  <c r="T66" i="19"/>
  <c r="Q66" i="19"/>
  <c r="N66" i="19"/>
  <c r="K66" i="19"/>
  <c r="H66" i="19"/>
  <c r="E66" i="19"/>
  <c r="W64" i="19"/>
  <c r="T64" i="19"/>
  <c r="Q64" i="19"/>
  <c r="N64" i="19"/>
  <c r="K64" i="19"/>
  <c r="H64" i="19"/>
  <c r="E64" i="19"/>
  <c r="W63" i="19"/>
  <c r="T63" i="19"/>
  <c r="Q63" i="19"/>
  <c r="N63" i="19"/>
  <c r="K63" i="19"/>
  <c r="H63" i="19"/>
  <c r="E63" i="19"/>
  <c r="W62" i="19"/>
  <c r="T62" i="19"/>
  <c r="Q62" i="19"/>
  <c r="N62" i="19"/>
  <c r="K62" i="19"/>
  <c r="H62" i="19"/>
  <c r="E62" i="19"/>
  <c r="W61" i="19"/>
  <c r="T61" i="19"/>
  <c r="Q61" i="19"/>
  <c r="N61" i="19"/>
  <c r="K61" i="19"/>
  <c r="H61" i="19"/>
  <c r="E61" i="19"/>
  <c r="W60" i="19"/>
  <c r="T60" i="19"/>
  <c r="Q60" i="19"/>
  <c r="N60" i="19"/>
  <c r="K60" i="19"/>
  <c r="H60" i="19"/>
  <c r="E60" i="19"/>
  <c r="W59" i="19"/>
  <c r="T59" i="19"/>
  <c r="Q59" i="19"/>
  <c r="N59" i="19"/>
  <c r="K59" i="19"/>
  <c r="H59" i="19"/>
  <c r="E59" i="19"/>
  <c r="W58" i="19"/>
  <c r="T58" i="19"/>
  <c r="Q58" i="19"/>
  <c r="N58" i="19"/>
  <c r="K58" i="19"/>
  <c r="H58" i="19"/>
  <c r="E58" i="19"/>
  <c r="W57" i="19"/>
  <c r="T57" i="19"/>
  <c r="Q57" i="19"/>
  <c r="N57" i="19"/>
  <c r="K57" i="19"/>
  <c r="H57" i="19"/>
  <c r="E57" i="19"/>
  <c r="W56" i="19"/>
  <c r="T56" i="19"/>
  <c r="Q56" i="19"/>
  <c r="N56" i="19"/>
  <c r="K56" i="19"/>
  <c r="H56" i="19"/>
  <c r="E56" i="19"/>
  <c r="W55" i="19"/>
  <c r="T55" i="19"/>
  <c r="Q55" i="19"/>
  <c r="N55" i="19"/>
  <c r="K55" i="19"/>
  <c r="H55" i="19"/>
  <c r="E55" i="19"/>
  <c r="W54" i="19"/>
  <c r="T54" i="19"/>
  <c r="Q54" i="19"/>
  <c r="N54" i="19"/>
  <c r="K54" i="19"/>
  <c r="H54" i="19"/>
  <c r="E54" i="19"/>
  <c r="W53" i="19"/>
  <c r="T53" i="19"/>
  <c r="Q53" i="19"/>
  <c r="N53" i="19"/>
  <c r="K53" i="19"/>
  <c r="H53" i="19"/>
  <c r="E53" i="19"/>
  <c r="W52" i="19"/>
  <c r="T52" i="19"/>
  <c r="Q52" i="19"/>
  <c r="N52" i="19"/>
  <c r="K52" i="19"/>
  <c r="H52" i="19"/>
  <c r="E52" i="19"/>
  <c r="W51" i="19"/>
  <c r="T51" i="19"/>
  <c r="Q51" i="19"/>
  <c r="N51" i="19"/>
  <c r="K51" i="19"/>
  <c r="H51" i="19"/>
  <c r="E51" i="19"/>
  <c r="W50" i="19"/>
  <c r="T50" i="19"/>
  <c r="Q50" i="19"/>
  <c r="N50" i="19"/>
  <c r="K50" i="19"/>
  <c r="H50" i="19"/>
  <c r="E50" i="19"/>
  <c r="W49" i="19"/>
  <c r="T49" i="19"/>
  <c r="Q49" i="19"/>
  <c r="N49" i="19"/>
  <c r="K49" i="19"/>
  <c r="H49" i="19"/>
  <c r="E49" i="19"/>
  <c r="W48" i="19"/>
  <c r="T48" i="19"/>
  <c r="Q48" i="19"/>
  <c r="N48" i="19"/>
  <c r="K48" i="19"/>
  <c r="H48" i="19"/>
  <c r="E48" i="19"/>
  <c r="W47" i="19"/>
  <c r="T47" i="19"/>
  <c r="Q47" i="19"/>
  <c r="N47" i="19"/>
  <c r="K47" i="19"/>
  <c r="H47" i="19"/>
  <c r="E47" i="19"/>
  <c r="W46" i="19"/>
  <c r="T46" i="19"/>
  <c r="Q46" i="19"/>
  <c r="N46" i="19"/>
  <c r="K46" i="19"/>
  <c r="H46" i="19"/>
  <c r="E46" i="19"/>
  <c r="W45" i="19"/>
  <c r="T45" i="19"/>
  <c r="Q45" i="19"/>
  <c r="N45" i="19"/>
  <c r="K45" i="19"/>
  <c r="H45" i="19"/>
  <c r="E45" i="19"/>
  <c r="W44" i="19"/>
  <c r="T44" i="19"/>
  <c r="Q44" i="19"/>
  <c r="N44" i="19"/>
  <c r="K44" i="19"/>
  <c r="H44" i="19"/>
  <c r="E44" i="19"/>
  <c r="W43" i="19"/>
  <c r="T43" i="19"/>
  <c r="Q43" i="19"/>
  <c r="N43" i="19"/>
  <c r="K43" i="19"/>
  <c r="H43" i="19"/>
  <c r="E43" i="19"/>
  <c r="W42" i="19"/>
  <c r="T42" i="19"/>
  <c r="Q42" i="19"/>
  <c r="N42" i="19"/>
  <c r="K42" i="19"/>
  <c r="H42" i="19"/>
  <c r="E42" i="19"/>
  <c r="W41" i="19"/>
  <c r="T41" i="19"/>
  <c r="Q41" i="19"/>
  <c r="N41" i="19"/>
  <c r="K41" i="19"/>
  <c r="H41" i="19"/>
  <c r="E41" i="19"/>
  <c r="W40" i="19"/>
  <c r="T40" i="19"/>
  <c r="Q40" i="19"/>
  <c r="N40" i="19"/>
  <c r="K40" i="19"/>
  <c r="H40" i="19"/>
  <c r="E40" i="19"/>
  <c r="W39" i="19"/>
  <c r="T39" i="19"/>
  <c r="Q39" i="19"/>
  <c r="N39" i="19"/>
  <c r="K39" i="19"/>
  <c r="H39" i="19"/>
  <c r="E39" i="19"/>
  <c r="W38" i="19"/>
  <c r="T38" i="19"/>
  <c r="Q38" i="19"/>
  <c r="N38" i="19"/>
  <c r="K38" i="19"/>
  <c r="H38" i="19"/>
  <c r="E38" i="19"/>
  <c r="W37" i="19"/>
  <c r="T37" i="19"/>
  <c r="Q37" i="19"/>
  <c r="N37" i="19"/>
  <c r="K37" i="19"/>
  <c r="H37" i="19"/>
  <c r="E37" i="19"/>
  <c r="W36" i="19"/>
  <c r="T36" i="19"/>
  <c r="Q36" i="19"/>
  <c r="N36" i="19"/>
  <c r="K36" i="19"/>
  <c r="H36" i="19"/>
  <c r="E36" i="19"/>
  <c r="W35" i="19"/>
  <c r="T35" i="19"/>
  <c r="Q35" i="19"/>
  <c r="N35" i="19"/>
  <c r="K35" i="19"/>
  <c r="H35" i="19"/>
  <c r="E35" i="19"/>
  <c r="W34" i="19"/>
  <c r="T34" i="19"/>
  <c r="Q34" i="19"/>
  <c r="N34" i="19"/>
  <c r="K34" i="19"/>
  <c r="H34" i="19"/>
  <c r="E34" i="19"/>
  <c r="W33" i="19"/>
  <c r="T33" i="19"/>
  <c r="Q33" i="19"/>
  <c r="N33" i="19"/>
  <c r="K33" i="19"/>
  <c r="H33" i="19"/>
  <c r="E33" i="19"/>
  <c r="W32" i="19"/>
  <c r="T32" i="19"/>
  <c r="Q32" i="19"/>
  <c r="N32" i="19"/>
  <c r="K32" i="19"/>
  <c r="H32" i="19"/>
  <c r="E32" i="19"/>
  <c r="W31" i="19"/>
  <c r="T31" i="19"/>
  <c r="Q31" i="19"/>
  <c r="N31" i="19"/>
  <c r="K31" i="19"/>
  <c r="H31" i="19"/>
  <c r="E31" i="19"/>
  <c r="W30" i="19"/>
  <c r="T30" i="19"/>
  <c r="Q30" i="19"/>
  <c r="N30" i="19"/>
  <c r="K30" i="19"/>
  <c r="H30" i="19"/>
  <c r="E30" i="19"/>
  <c r="W29" i="19"/>
  <c r="T29" i="19"/>
  <c r="Q29" i="19"/>
  <c r="N29" i="19"/>
  <c r="K29" i="19"/>
  <c r="H29" i="19"/>
  <c r="E29" i="19"/>
  <c r="W28" i="19"/>
  <c r="T28" i="19"/>
  <c r="Q28" i="19"/>
  <c r="N28" i="19"/>
  <c r="K28" i="19"/>
  <c r="H28" i="19"/>
  <c r="E28" i="19"/>
  <c r="W27" i="19"/>
  <c r="T27" i="19"/>
  <c r="Q27" i="19"/>
  <c r="N27" i="19"/>
  <c r="K27" i="19"/>
  <c r="H27" i="19"/>
  <c r="E27" i="19"/>
  <c r="W26" i="19"/>
  <c r="T26" i="19"/>
  <c r="Q26" i="19"/>
  <c r="N26" i="19"/>
  <c r="K26" i="19"/>
  <c r="H26" i="19"/>
  <c r="E26" i="19"/>
  <c r="W25" i="19"/>
  <c r="T25" i="19"/>
  <c r="Q25" i="19"/>
  <c r="N25" i="19"/>
  <c r="K25" i="19"/>
  <c r="H25" i="19"/>
  <c r="E25" i="19"/>
  <c r="W24" i="19"/>
  <c r="T24" i="19"/>
  <c r="Q24" i="19"/>
  <c r="N24" i="19"/>
  <c r="K24" i="19"/>
  <c r="H24" i="19"/>
  <c r="E24" i="19"/>
  <c r="W23" i="19"/>
  <c r="T23" i="19"/>
  <c r="Q23" i="19"/>
  <c r="N23" i="19"/>
  <c r="K23" i="19"/>
  <c r="H23" i="19"/>
  <c r="E23" i="19"/>
  <c r="W22" i="19"/>
  <c r="T22" i="19"/>
  <c r="Q22" i="19"/>
  <c r="N22" i="19"/>
  <c r="K22" i="19"/>
  <c r="H22" i="19"/>
  <c r="E22" i="19"/>
  <c r="W21" i="19"/>
  <c r="T21" i="19"/>
  <c r="Q21" i="19"/>
  <c r="N21" i="19"/>
  <c r="K21" i="19"/>
  <c r="H21" i="19"/>
  <c r="E21" i="19"/>
  <c r="W20" i="19"/>
  <c r="T20" i="19"/>
  <c r="Q20" i="19"/>
  <c r="N20" i="19"/>
  <c r="K20" i="19"/>
  <c r="H20" i="19"/>
  <c r="E20" i="19"/>
  <c r="W19" i="19"/>
  <c r="T19" i="19"/>
  <c r="Q19" i="19"/>
  <c r="N19" i="19"/>
  <c r="K19" i="19"/>
  <c r="H19" i="19"/>
  <c r="E19" i="19"/>
  <c r="W18" i="19"/>
  <c r="T18" i="19"/>
  <c r="Q18" i="19"/>
  <c r="N18" i="19"/>
  <c r="K18" i="19"/>
  <c r="H18" i="19"/>
  <c r="E18" i="19"/>
  <c r="W17" i="19"/>
  <c r="T17" i="19"/>
  <c r="Q17" i="19"/>
  <c r="N17" i="19"/>
  <c r="K17" i="19"/>
  <c r="H17" i="19"/>
  <c r="E17" i="19"/>
  <c r="W16" i="19"/>
  <c r="T16" i="19"/>
  <c r="Q16" i="19"/>
  <c r="N16" i="19"/>
  <c r="K16" i="19"/>
  <c r="H16" i="19"/>
  <c r="E16" i="19"/>
  <c r="W15" i="19"/>
  <c r="T15" i="19"/>
  <c r="Q15" i="19"/>
  <c r="N15" i="19"/>
  <c r="K15" i="19"/>
  <c r="H15" i="19"/>
  <c r="E15" i="19"/>
  <c r="W14" i="19"/>
  <c r="T14" i="19"/>
  <c r="Q14" i="19"/>
  <c r="N14" i="19"/>
  <c r="K14" i="19"/>
  <c r="H14" i="19"/>
  <c r="E14" i="19"/>
  <c r="H6" i="10" l="1"/>
  <c r="H7" i="10"/>
  <c r="H8" i="10"/>
  <c r="H9" i="10"/>
  <c r="H10" i="10"/>
  <c r="H11" i="10"/>
  <c r="H12" i="10"/>
  <c r="H13" i="10"/>
  <c r="H14" i="10"/>
  <c r="H15" i="10"/>
  <c r="H16" i="10"/>
  <c r="H17" i="10"/>
  <c r="H18" i="10"/>
  <c r="H19" i="10"/>
  <c r="H20" i="10"/>
  <c r="H21" i="10"/>
  <c r="H22" i="10"/>
  <c r="H5" i="10"/>
  <c r="K214" i="17"/>
  <c r="H214" i="17"/>
  <c r="E214" i="17"/>
  <c r="K213" i="17"/>
  <c r="H213" i="17"/>
  <c r="E213" i="17"/>
  <c r="K212" i="17"/>
  <c r="H212" i="17"/>
  <c r="E212" i="17"/>
  <c r="K211" i="17"/>
  <c r="H211" i="17"/>
  <c r="E211" i="17"/>
  <c r="K210" i="17"/>
  <c r="H210" i="17"/>
  <c r="E210" i="17"/>
  <c r="K209" i="17"/>
  <c r="H209" i="17"/>
  <c r="E209" i="17"/>
  <c r="K208" i="17"/>
  <c r="H208" i="17"/>
  <c r="E208" i="17"/>
  <c r="K207" i="17"/>
  <c r="H207" i="17"/>
  <c r="E207" i="17"/>
  <c r="K206" i="17"/>
  <c r="H206" i="17"/>
  <c r="E206" i="17"/>
  <c r="K205" i="17"/>
  <c r="H205" i="17"/>
  <c r="E205" i="17"/>
  <c r="K204" i="17"/>
  <c r="H204" i="17"/>
  <c r="E204" i="17"/>
  <c r="K203" i="17"/>
  <c r="H203" i="17"/>
  <c r="E203" i="17"/>
  <c r="K202" i="17"/>
  <c r="H202" i="17"/>
  <c r="E202" i="17"/>
  <c r="K201" i="17"/>
  <c r="H201" i="17"/>
  <c r="E201" i="17"/>
  <c r="K200" i="17"/>
  <c r="H200" i="17"/>
  <c r="E200" i="17"/>
  <c r="K199" i="17"/>
  <c r="H199" i="17"/>
  <c r="E199" i="17"/>
  <c r="K198" i="17"/>
  <c r="H198" i="17"/>
  <c r="E198" i="17"/>
  <c r="K197" i="17"/>
  <c r="H197" i="17"/>
  <c r="E197" i="17"/>
  <c r="K196" i="17"/>
  <c r="H196" i="17"/>
  <c r="E196" i="17"/>
  <c r="K195" i="17"/>
  <c r="H195" i="17"/>
  <c r="E195" i="17"/>
  <c r="K194" i="17"/>
  <c r="H194" i="17"/>
  <c r="E194" i="17"/>
  <c r="K193" i="17"/>
  <c r="H193" i="17"/>
  <c r="E193" i="17"/>
  <c r="K192" i="17"/>
  <c r="H192" i="17"/>
  <c r="E192" i="17"/>
  <c r="K191" i="17"/>
  <c r="H191" i="17"/>
  <c r="E191" i="17"/>
  <c r="K190" i="17"/>
  <c r="H190" i="17"/>
  <c r="E190" i="17"/>
  <c r="K189" i="17"/>
  <c r="H189" i="17"/>
  <c r="E189" i="17"/>
  <c r="K188" i="17"/>
  <c r="H188" i="17"/>
  <c r="E188" i="17"/>
  <c r="K187" i="17"/>
  <c r="H187" i="17"/>
  <c r="E187" i="17"/>
  <c r="K186" i="17"/>
  <c r="H186" i="17"/>
  <c r="E186" i="17"/>
  <c r="K185" i="17"/>
  <c r="H185" i="17"/>
  <c r="E185" i="17"/>
  <c r="K184" i="17"/>
  <c r="H184" i="17"/>
  <c r="E184" i="17"/>
  <c r="K183" i="17"/>
  <c r="H183" i="17"/>
  <c r="E183" i="17"/>
  <c r="K182" i="17"/>
  <c r="H182" i="17"/>
  <c r="E182" i="17"/>
  <c r="K181" i="17"/>
  <c r="H181" i="17"/>
  <c r="E181" i="17"/>
  <c r="K180" i="17"/>
  <c r="H180" i="17"/>
  <c r="E180" i="17"/>
  <c r="K179" i="17"/>
  <c r="H179" i="17"/>
  <c r="E179" i="17"/>
  <c r="K178" i="17"/>
  <c r="H178" i="17"/>
  <c r="E178" i="17"/>
  <c r="K177" i="17"/>
  <c r="H177" i="17"/>
  <c r="E177" i="17"/>
  <c r="K176" i="17"/>
  <c r="H176" i="17"/>
  <c r="E176" i="17"/>
  <c r="K175" i="17"/>
  <c r="H175" i="17"/>
  <c r="E175" i="17"/>
  <c r="K174" i="17"/>
  <c r="H174" i="17"/>
  <c r="E174" i="17"/>
  <c r="K173" i="17"/>
  <c r="H173" i="17"/>
  <c r="E173" i="17"/>
  <c r="K172" i="17"/>
  <c r="H172" i="17"/>
  <c r="E172" i="17"/>
  <c r="K171" i="17"/>
  <c r="H171" i="17"/>
  <c r="E171" i="17"/>
  <c r="K170" i="17"/>
  <c r="H170" i="17"/>
  <c r="E170" i="17"/>
  <c r="K169" i="17"/>
  <c r="H169" i="17"/>
  <c r="E169" i="17"/>
  <c r="K168" i="17"/>
  <c r="H168" i="17"/>
  <c r="E168" i="17"/>
  <c r="K167" i="17"/>
  <c r="H167" i="17"/>
  <c r="E167" i="17"/>
  <c r="K166" i="17"/>
  <c r="H166" i="17"/>
  <c r="E166" i="17"/>
  <c r="K165" i="17"/>
  <c r="H165" i="17"/>
  <c r="E165" i="17"/>
  <c r="K164" i="17"/>
  <c r="H164" i="17"/>
  <c r="E164" i="17"/>
  <c r="K162" i="17"/>
  <c r="H162" i="17"/>
  <c r="E162" i="17"/>
  <c r="K161" i="17"/>
  <c r="H161" i="17"/>
  <c r="E161" i="17"/>
  <c r="K160" i="17"/>
  <c r="H160" i="17"/>
  <c r="E160" i="17"/>
  <c r="K159" i="17"/>
  <c r="H159" i="17"/>
  <c r="E159" i="17"/>
  <c r="K158" i="17"/>
  <c r="H158" i="17"/>
  <c r="E158" i="17"/>
  <c r="K157" i="17"/>
  <c r="H157" i="17"/>
  <c r="E157" i="17"/>
  <c r="K156" i="17"/>
  <c r="H156" i="17"/>
  <c r="E156" i="17"/>
  <c r="K155" i="17"/>
  <c r="H155" i="17"/>
  <c r="E155" i="17"/>
  <c r="K154" i="17"/>
  <c r="H154" i="17"/>
  <c r="E154" i="17"/>
  <c r="K153" i="17"/>
  <c r="H153" i="17"/>
  <c r="E153" i="17"/>
  <c r="K152" i="17"/>
  <c r="H152" i="17"/>
  <c r="E152" i="17"/>
  <c r="K151" i="17"/>
  <c r="H151" i="17"/>
  <c r="E151" i="17"/>
  <c r="K150" i="17"/>
  <c r="H150" i="17"/>
  <c r="E150" i="17"/>
  <c r="K149" i="17"/>
  <c r="H149" i="17"/>
  <c r="E149" i="17"/>
  <c r="K148" i="17"/>
  <c r="H148" i="17"/>
  <c r="E148" i="17"/>
  <c r="K147" i="17"/>
  <c r="H147" i="17"/>
  <c r="E147" i="17"/>
  <c r="K146" i="17"/>
  <c r="H146" i="17"/>
  <c r="E146" i="17"/>
  <c r="K145" i="17"/>
  <c r="H145" i="17"/>
  <c r="E145" i="17"/>
  <c r="K144" i="17"/>
  <c r="H144" i="17"/>
  <c r="E144" i="17"/>
  <c r="K143" i="17"/>
  <c r="H143" i="17"/>
  <c r="E143" i="17"/>
  <c r="K142" i="17"/>
  <c r="H142" i="17"/>
  <c r="E142" i="17"/>
  <c r="K141" i="17"/>
  <c r="H141" i="17"/>
  <c r="E141" i="17"/>
  <c r="K140" i="17"/>
  <c r="H140" i="17"/>
  <c r="E140" i="17"/>
  <c r="K139" i="17"/>
  <c r="H139" i="17"/>
  <c r="E139" i="17"/>
  <c r="K138" i="17"/>
  <c r="H138" i="17"/>
  <c r="E138" i="17"/>
  <c r="K137" i="17"/>
  <c r="H137" i="17"/>
  <c r="E137" i="17"/>
  <c r="K136" i="17"/>
  <c r="H136" i="17"/>
  <c r="E136" i="17"/>
  <c r="K135" i="17"/>
  <c r="H135" i="17"/>
  <c r="E135" i="17"/>
  <c r="K134" i="17"/>
  <c r="H134" i="17"/>
  <c r="E134" i="17"/>
  <c r="K133" i="17"/>
  <c r="H133" i="17"/>
  <c r="E133" i="17"/>
  <c r="K132" i="17"/>
  <c r="H132" i="17"/>
  <c r="E132" i="17"/>
  <c r="K131" i="17"/>
  <c r="H131" i="17"/>
  <c r="E131" i="17"/>
  <c r="K130" i="17"/>
  <c r="H130" i="17"/>
  <c r="E130" i="17"/>
  <c r="K129" i="17"/>
  <c r="H129" i="17"/>
  <c r="E129" i="17"/>
  <c r="K128" i="17"/>
  <c r="H128" i="17"/>
  <c r="E128" i="17"/>
  <c r="K127" i="17"/>
  <c r="H127" i="17"/>
  <c r="E127" i="17"/>
  <c r="K126" i="17"/>
  <c r="H126" i="17"/>
  <c r="E126" i="17"/>
  <c r="K125" i="17"/>
  <c r="H125" i="17"/>
  <c r="E125" i="17"/>
  <c r="K124" i="17"/>
  <c r="H124" i="17"/>
  <c r="E124" i="17"/>
  <c r="K123" i="17"/>
  <c r="H123" i="17"/>
  <c r="E123" i="17"/>
  <c r="K122" i="17"/>
  <c r="H122" i="17"/>
  <c r="E122" i="17"/>
  <c r="K121" i="17"/>
  <c r="H121" i="17"/>
  <c r="E121" i="17"/>
  <c r="K120" i="17"/>
  <c r="H120" i="17"/>
  <c r="E120" i="17"/>
  <c r="K119" i="17"/>
  <c r="H119" i="17"/>
  <c r="E119" i="17"/>
  <c r="K118" i="17"/>
  <c r="H118" i="17"/>
  <c r="E118" i="17"/>
  <c r="K117" i="17"/>
  <c r="H117" i="17"/>
  <c r="E117" i="17"/>
  <c r="K116" i="17"/>
  <c r="H116" i="17"/>
  <c r="E116" i="17"/>
  <c r="K115" i="17"/>
  <c r="H115" i="17"/>
  <c r="E115" i="17"/>
  <c r="K114" i="17"/>
  <c r="H114" i="17"/>
  <c r="E114" i="17"/>
  <c r="K113" i="17"/>
  <c r="H113" i="17"/>
  <c r="E113" i="17"/>
  <c r="K112" i="17"/>
  <c r="H112" i="17"/>
  <c r="E112" i="17"/>
  <c r="K110" i="17"/>
  <c r="H110" i="17"/>
  <c r="E110" i="17"/>
  <c r="K109" i="17"/>
  <c r="H109" i="17"/>
  <c r="E109" i="17"/>
  <c r="K108" i="17"/>
  <c r="H108" i="17"/>
  <c r="E108" i="17"/>
  <c r="K107" i="17"/>
  <c r="H107" i="17"/>
  <c r="E107" i="17"/>
  <c r="K106" i="17"/>
  <c r="H106" i="17"/>
  <c r="E106" i="17"/>
  <c r="K105" i="17"/>
  <c r="H105" i="17"/>
  <c r="E105" i="17"/>
  <c r="K104" i="17"/>
  <c r="H104" i="17"/>
  <c r="E104" i="17"/>
  <c r="K103" i="17"/>
  <c r="H103" i="17"/>
  <c r="E103" i="17"/>
  <c r="K102" i="17"/>
  <c r="H102" i="17"/>
  <c r="E102" i="17"/>
  <c r="K101" i="17"/>
  <c r="H101" i="17"/>
  <c r="E101" i="17"/>
  <c r="K100" i="17"/>
  <c r="H100" i="17"/>
  <c r="E100" i="17"/>
  <c r="K99" i="17"/>
  <c r="H99" i="17"/>
  <c r="E99" i="17"/>
  <c r="K98" i="17"/>
  <c r="H98" i="17"/>
  <c r="E98" i="17"/>
  <c r="K97" i="17"/>
  <c r="H97" i="17"/>
  <c r="E97" i="17"/>
  <c r="K96" i="17"/>
  <c r="H96" i="17"/>
  <c r="E96" i="17"/>
  <c r="K95" i="17"/>
  <c r="H95" i="17"/>
  <c r="E95" i="17"/>
  <c r="K94" i="17"/>
  <c r="H94" i="17"/>
  <c r="E94" i="17"/>
  <c r="K93" i="17"/>
  <c r="H93" i="17"/>
  <c r="E93" i="17"/>
  <c r="K92" i="17"/>
  <c r="H92" i="17"/>
  <c r="E92" i="17"/>
  <c r="K91" i="17"/>
  <c r="H91" i="17"/>
  <c r="E91" i="17"/>
  <c r="K90" i="17"/>
  <c r="H90" i="17"/>
  <c r="E90" i="17"/>
  <c r="K89" i="17"/>
  <c r="H89" i="17"/>
  <c r="E89" i="17"/>
  <c r="K88" i="17"/>
  <c r="H88" i="17"/>
  <c r="E88" i="17"/>
  <c r="K87" i="17"/>
  <c r="H87" i="17"/>
  <c r="E87" i="17"/>
  <c r="K86" i="17"/>
  <c r="H86" i="17"/>
  <c r="E86" i="17"/>
  <c r="K85" i="17"/>
  <c r="H85" i="17"/>
  <c r="E85" i="17"/>
  <c r="K84" i="17"/>
  <c r="H84" i="17"/>
  <c r="E84" i="17"/>
  <c r="K83" i="17"/>
  <c r="H83" i="17"/>
  <c r="E83" i="17"/>
  <c r="K82" i="17"/>
  <c r="H82" i="17"/>
  <c r="E82" i="17"/>
  <c r="K81" i="17"/>
  <c r="H81" i="17"/>
  <c r="E81" i="17"/>
  <c r="K80" i="17"/>
  <c r="H80" i="17"/>
  <c r="E80" i="17"/>
  <c r="K79" i="17"/>
  <c r="H79" i="17"/>
  <c r="E79" i="17"/>
  <c r="K78" i="17"/>
  <c r="H78" i="17"/>
  <c r="E78" i="17"/>
  <c r="K77" i="17"/>
  <c r="H77" i="17"/>
  <c r="E77" i="17"/>
  <c r="K76" i="17"/>
  <c r="H76" i="17"/>
  <c r="E76" i="17"/>
  <c r="K75" i="17"/>
  <c r="H75" i="17"/>
  <c r="E75" i="17"/>
  <c r="K74" i="17"/>
  <c r="H74" i="17"/>
  <c r="E74" i="17"/>
  <c r="K73" i="17"/>
  <c r="H73" i="17"/>
  <c r="E73" i="17"/>
  <c r="K72" i="17"/>
  <c r="H72" i="17"/>
  <c r="E72" i="17"/>
  <c r="K71" i="17"/>
  <c r="H71" i="17"/>
  <c r="E71" i="17"/>
  <c r="K70" i="17"/>
  <c r="H70" i="17"/>
  <c r="E70" i="17"/>
  <c r="K69" i="17"/>
  <c r="H69" i="17"/>
  <c r="E69" i="17"/>
  <c r="K68" i="17"/>
  <c r="H68" i="17"/>
  <c r="E68" i="17"/>
  <c r="K67" i="17"/>
  <c r="H67" i="17"/>
  <c r="E67" i="17"/>
  <c r="K66" i="17"/>
  <c r="H66" i="17"/>
  <c r="E66" i="17"/>
  <c r="K65" i="17"/>
  <c r="H65" i="17"/>
  <c r="E65" i="17"/>
  <c r="K64" i="17"/>
  <c r="H64" i="17"/>
  <c r="E64" i="17"/>
  <c r="K63" i="17"/>
  <c r="H63" i="17"/>
  <c r="E63" i="17"/>
  <c r="K62" i="17"/>
  <c r="H62" i="17"/>
  <c r="E62" i="17"/>
  <c r="K61" i="17"/>
  <c r="H61" i="17"/>
  <c r="E61" i="17"/>
  <c r="K60" i="17"/>
  <c r="H60" i="17"/>
  <c r="E60" i="17"/>
  <c r="K58" i="17"/>
  <c r="H58" i="17"/>
  <c r="E58" i="17"/>
  <c r="K57" i="17"/>
  <c r="H57" i="17"/>
  <c r="E57" i="17"/>
  <c r="K56" i="17"/>
  <c r="H56" i="17"/>
  <c r="E56" i="17"/>
  <c r="K55" i="17"/>
  <c r="H55" i="17"/>
  <c r="E55" i="17"/>
  <c r="K54" i="17"/>
  <c r="H54" i="17"/>
  <c r="E54" i="17"/>
  <c r="K53" i="17"/>
  <c r="H53" i="17"/>
  <c r="E53" i="17"/>
  <c r="K52" i="17"/>
  <c r="H52" i="17"/>
  <c r="E52" i="17"/>
  <c r="K51" i="17"/>
  <c r="H51" i="17"/>
  <c r="E51" i="17"/>
  <c r="K50" i="17"/>
  <c r="H50" i="17"/>
  <c r="E50" i="17"/>
  <c r="K49" i="17"/>
  <c r="H49" i="17"/>
  <c r="E49" i="17"/>
  <c r="K48" i="17"/>
  <c r="H48" i="17"/>
  <c r="E48" i="17"/>
  <c r="K47" i="17"/>
  <c r="H47" i="17"/>
  <c r="E47" i="17"/>
  <c r="K46" i="17"/>
  <c r="H46" i="17"/>
  <c r="E46" i="17"/>
  <c r="K45" i="17"/>
  <c r="H45" i="17"/>
  <c r="E45" i="17"/>
  <c r="K44" i="17"/>
  <c r="H44" i="17"/>
  <c r="E44" i="17"/>
  <c r="K43" i="17"/>
  <c r="H43" i="17"/>
  <c r="E43" i="17"/>
  <c r="K42" i="17"/>
  <c r="H42" i="17"/>
  <c r="E42" i="17"/>
  <c r="K41" i="17"/>
  <c r="H41" i="17"/>
  <c r="E41" i="17"/>
  <c r="K40" i="17"/>
  <c r="H40" i="17"/>
  <c r="E40" i="17"/>
  <c r="K39" i="17"/>
  <c r="H39" i="17"/>
  <c r="E39" i="17"/>
  <c r="K38" i="17"/>
  <c r="H38" i="17"/>
  <c r="E38" i="17"/>
  <c r="K37" i="17"/>
  <c r="H37" i="17"/>
  <c r="E37" i="17"/>
  <c r="K36" i="17"/>
  <c r="H36" i="17"/>
  <c r="E36" i="17"/>
  <c r="K35" i="17"/>
  <c r="H35" i="17"/>
  <c r="E35" i="17"/>
  <c r="K34" i="17"/>
  <c r="H34" i="17"/>
  <c r="E34" i="17"/>
  <c r="K33" i="17"/>
  <c r="H33" i="17"/>
  <c r="E33" i="17"/>
  <c r="K32" i="17"/>
  <c r="H32" i="17"/>
  <c r="E32" i="17"/>
  <c r="K31" i="17"/>
  <c r="H31" i="17"/>
  <c r="E31" i="17"/>
  <c r="K30" i="17"/>
  <c r="H30" i="17"/>
  <c r="E30" i="17"/>
  <c r="K29" i="17"/>
  <c r="H29" i="17"/>
  <c r="E29" i="17"/>
  <c r="K28" i="17"/>
  <c r="H28" i="17"/>
  <c r="E28" i="17"/>
  <c r="K27" i="17"/>
  <c r="H27" i="17"/>
  <c r="E27" i="17"/>
  <c r="K26" i="17"/>
  <c r="H26" i="17"/>
  <c r="E26" i="17"/>
  <c r="K25" i="17"/>
  <c r="H25" i="17"/>
  <c r="E25" i="17"/>
  <c r="K24" i="17"/>
  <c r="H24" i="17"/>
  <c r="E24" i="17"/>
  <c r="K23" i="17"/>
  <c r="H23" i="17"/>
  <c r="E23" i="17"/>
  <c r="K22" i="17"/>
  <c r="H22" i="17"/>
  <c r="E22" i="17"/>
  <c r="K21" i="17"/>
  <c r="H21" i="17"/>
  <c r="E21" i="17"/>
  <c r="K20" i="17"/>
  <c r="H20" i="17"/>
  <c r="E20" i="17"/>
  <c r="K19" i="17"/>
  <c r="H19" i="17"/>
  <c r="E19" i="17"/>
  <c r="K18" i="17"/>
  <c r="H18" i="17"/>
  <c r="E18" i="17"/>
  <c r="K17" i="17"/>
  <c r="H17" i="17"/>
  <c r="E17" i="17"/>
  <c r="K16" i="17"/>
  <c r="H16" i="17"/>
  <c r="E16" i="17"/>
  <c r="K15" i="17"/>
  <c r="H15" i="17"/>
  <c r="E15" i="17"/>
  <c r="K14" i="17"/>
  <c r="H14" i="17"/>
  <c r="E14" i="17"/>
  <c r="K13" i="17"/>
  <c r="H13" i="17"/>
  <c r="E13" i="17"/>
  <c r="K12" i="17"/>
  <c r="H12" i="17"/>
  <c r="E12" i="17"/>
  <c r="K11" i="17"/>
  <c r="H11" i="17"/>
  <c r="E11" i="17"/>
  <c r="K10" i="17"/>
  <c r="H10" i="17"/>
  <c r="E10" i="17"/>
  <c r="K9" i="17"/>
  <c r="H9" i="17"/>
  <c r="E9" i="17"/>
  <c r="K8" i="17"/>
  <c r="H8" i="17"/>
  <c r="E8" i="17"/>
</calcChain>
</file>

<file path=xl/comments1.xml><?xml version="1.0" encoding="utf-8"?>
<comments xmlns="http://schemas.openxmlformats.org/spreadsheetml/2006/main">
  <authors>
    <author>DUBOIS, Yves (DREES/OSAM/BES)</author>
  </authors>
  <commentList>
    <comment ref="U12" authorId="0" shapeId="0">
      <text>
        <r>
          <rPr>
            <b/>
            <sz val="9"/>
            <color indexed="81"/>
            <rFont val="Tahoma"/>
            <family val="2"/>
          </rPr>
          <t>DUBOIS, Yves (DREES/OSAM/BES):</t>
        </r>
        <r>
          <rPr>
            <sz val="9"/>
            <color indexed="81"/>
            <rFont val="Tahoma"/>
            <family val="2"/>
          </rPr>
          <t xml:space="preserve">
Ajouter journées et nombre de séjours?</t>
        </r>
      </text>
    </comment>
  </commentList>
</comments>
</file>

<file path=xl/comments2.xml><?xml version="1.0" encoding="utf-8"?>
<comments xmlns="http://schemas.openxmlformats.org/spreadsheetml/2006/main">
  <authors>
    <author>DUBOIS, Yves (DREES/OSAM/BES)</author>
  </authors>
  <commentList>
    <comment ref="C13" authorId="0" shapeId="0">
      <text>
        <r>
          <rPr>
            <b/>
            <sz val="9"/>
            <color indexed="81"/>
            <rFont val="Tahoma"/>
            <family val="2"/>
          </rPr>
          <t>DUBOIS, Yves (DREES/OSAM/BES):</t>
        </r>
        <r>
          <rPr>
            <sz val="9"/>
            <color indexed="81"/>
            <rFont val="Tahoma"/>
            <family val="2"/>
          </rPr>
          <t xml:space="preserve">
Ajouter passage par autre unité médicale</t>
        </r>
      </text>
    </comment>
  </commentList>
</comments>
</file>

<file path=xl/sharedStrings.xml><?xml version="1.0" encoding="utf-8"?>
<sst xmlns="http://schemas.openxmlformats.org/spreadsheetml/2006/main" count="287" uniqueCount="105">
  <si>
    <t>.</t>
  </si>
  <si>
    <t>covid</t>
  </si>
  <si>
    <t>transfert ou
mutation</t>
  </si>
  <si>
    <t>en provenance d'une unité de MCO sauf unité de réanimation</t>
  </si>
  <si>
    <t>en provenance d'une unité de soins de suite et de réadaptation</t>
  </si>
  <si>
    <t>en provenance d'une unité de soins de longue durée</t>
  </si>
  <si>
    <t>en provenance d'une unité de psychiatrie</t>
  </si>
  <si>
    <t>en provenance d'hospitalisation à domicile</t>
  </si>
  <si>
    <t>en provenance d'une unité de réanimation</t>
  </si>
  <si>
    <t>domicile</t>
  </si>
  <si>
    <t>non renseigné</t>
  </si>
  <si>
    <t>avec passage dans la structure d'accueil des urgences de la même entité
géographique</t>
  </si>
  <si>
    <t>en provenance d'une structure d'hébergement médicosociale</t>
  </si>
  <si>
    <t>h-covid</t>
  </si>
  <si>
    <t>Naissance</t>
  </si>
  <si>
    <t>transfert ou mutation</t>
  </si>
  <si>
    <t>vers une unité de MCO</t>
  </si>
  <si>
    <t>vers une unité de soins de suite et de réadaptation</t>
  </si>
  <si>
    <t>vers une unité de soins de longue durée</t>
  </si>
  <si>
    <t>vers une unité de psychiatrie</t>
  </si>
  <si>
    <t>vers l'hospitalisation à domicile</t>
  </si>
  <si>
    <t>Vers une structure d'hébergement médicosociale</t>
  </si>
  <si>
    <t>décès</t>
  </si>
  <si>
    <t>Entrée directe</t>
  </si>
  <si>
    <t>Origine des patients</t>
  </si>
  <si>
    <t>Destination des patients</t>
  </si>
  <si>
    <t>Sortie directe</t>
  </si>
  <si>
    <t>vers le domicile du patient</t>
  </si>
  <si>
    <t>Nombre de lits</t>
  </si>
  <si>
    <t>Réanimation</t>
  </si>
  <si>
    <t>Ensemble des soins critiques</t>
  </si>
  <si>
    <t>Soins intensifs</t>
  </si>
  <si>
    <t>Surveillance continue</t>
  </si>
  <si>
    <t>Réanimation hors autorisations temporaires</t>
  </si>
  <si>
    <t>Autres patients</t>
  </si>
  <si>
    <t>La Réunion</t>
  </si>
  <si>
    <t>Guadeloupe</t>
  </si>
  <si>
    <t>Grand Est</t>
  </si>
  <si>
    <t>Bretagne</t>
  </si>
  <si>
    <t>France entière</t>
  </si>
  <si>
    <t>Réanimation adulte</t>
  </si>
  <si>
    <t>semaine</t>
  </si>
  <si>
    <t>Auvergne-Rhône-Alpes</t>
  </si>
  <si>
    <t>Bourgogne-Franche-Comté</t>
  </si>
  <si>
    <t>Centre-Val de Loire</t>
  </si>
  <si>
    <t>Corse</t>
  </si>
  <si>
    <t>Guyane</t>
  </si>
  <si>
    <t>Hauts-de-France</t>
  </si>
  <si>
    <t>Île-de-France</t>
  </si>
  <si>
    <t>Martinique</t>
  </si>
  <si>
    <t>Mayotte</t>
  </si>
  <si>
    <t>Normandie</t>
  </si>
  <si>
    <t>Nouvelle-Aquitaine</t>
  </si>
  <si>
    <t>Occitanie</t>
  </si>
  <si>
    <t>Pays de la Loire</t>
  </si>
  <si>
    <t xml:space="preserve">Autres patients </t>
  </si>
  <si>
    <t>Nombre de lits au 31/12</t>
  </si>
  <si>
    <t>Patients Covid-19</t>
  </si>
  <si>
    <t xml:space="preserve">Patients Covid-19 </t>
  </si>
  <si>
    <t>Graphique 1 - Nombre de lits et d’établissements en soins critiques</t>
  </si>
  <si>
    <t>Nombre d’établissement</t>
  </si>
  <si>
    <r>
      <rPr>
        <b/>
        <sz val="8"/>
        <color theme="1"/>
        <rFont val="Marianne"/>
        <family val="3"/>
      </rPr>
      <t xml:space="preserve">Sources &gt; </t>
    </r>
    <r>
      <rPr>
        <sz val="8"/>
        <color theme="1"/>
        <rFont val="Marianne"/>
        <family val="3"/>
      </rPr>
      <t>DREES, SAE 2013-2022, traitements DREES ; ATIH, PMSI-MCO 2013-2022, traitements DREES.</t>
    </r>
  </si>
  <si>
    <r>
      <rPr>
        <b/>
        <sz val="8"/>
        <rFont val="Marianne"/>
        <family val="3"/>
      </rPr>
      <t xml:space="preserve">Note &gt; </t>
    </r>
    <r>
      <rPr>
        <sz val="8"/>
        <rFont val="Marianne"/>
        <family val="3"/>
      </rPr>
      <t>Les services de soins critiques adultes et pédiatriques sont ici considérés conjointement, car les données ne permettent pas de faire la distinction entre les services de soins intensifs pour adultes ou pédiatriques. Ne sont pas comptabilisés les soins critiques à destination des grands brûlés.</t>
    </r>
  </si>
  <si>
    <r>
      <rPr>
        <b/>
        <sz val="8"/>
        <color theme="1"/>
        <rFont val="Marianne"/>
        <family val="3"/>
      </rPr>
      <t xml:space="preserve">Champ &gt; </t>
    </r>
    <r>
      <rPr>
        <sz val="8"/>
        <color theme="1"/>
        <rFont val="Marianne"/>
        <family val="3"/>
      </rPr>
      <t>France (incluant Saint-Martin et Saint-Barthélemy), y compris le SSA.</t>
    </r>
  </si>
  <si>
    <r>
      <rPr>
        <b/>
        <sz val="8"/>
        <color theme="1"/>
        <rFont val="Marianne"/>
        <family val="3"/>
      </rPr>
      <t xml:space="preserve">Sources &gt; </t>
    </r>
    <r>
      <rPr>
        <sz val="8"/>
        <color theme="1"/>
        <rFont val="Marianne"/>
        <family val="3"/>
      </rPr>
      <t>DREES, SAE 2019-2022, traitements DREES ; ATIH, PMSI-MCO 2019-2022, traitements DREES.</t>
    </r>
  </si>
  <si>
    <r>
      <rPr>
        <b/>
        <sz val="8"/>
        <color theme="1"/>
        <rFont val="Marianne"/>
        <family val="3"/>
      </rPr>
      <t>Sources &gt;</t>
    </r>
    <r>
      <rPr>
        <sz val="8"/>
        <color theme="1"/>
        <rFont val="Marianne"/>
        <family val="3"/>
      </rPr>
      <t xml:space="preserve"> DREES, SAE 2019-2022, traitements DREES ; ATIH, PMSI-MCO 2019-2022, traitements DREES.</t>
    </r>
  </si>
  <si>
    <t>Graphique 3 - Taux d’occupation en soins critiques</t>
  </si>
  <si>
    <t>En %</t>
  </si>
  <si>
    <t xml:space="preserve">Taux d’occupation </t>
  </si>
  <si>
    <t>Taux d’occupation</t>
  </si>
  <si>
    <t>Graphique 4 - Nombre de patients en réanimation adulte, par région</t>
  </si>
  <si>
    <r>
      <rPr>
        <b/>
        <sz val="8"/>
        <rFont val="Marianne"/>
        <family val="3"/>
      </rPr>
      <t xml:space="preserve">Note &gt; </t>
    </r>
    <r>
      <rPr>
        <sz val="8"/>
        <rFont val="Marianne"/>
        <family val="3"/>
      </rPr>
      <t>Seuls les services de réanimation pour adultes sont ici considérés, étant donné que l’essentiel des patients Covid-19 admis en réanimation l’ont été dans ces services.  Ne sont pas comptabilisés les soins critiques à destination des grands brûlés.</t>
    </r>
  </si>
  <si>
    <r>
      <rPr>
        <b/>
        <sz val="8"/>
        <color theme="1"/>
        <rFont val="Marianne"/>
        <family val="3"/>
      </rPr>
      <t xml:space="preserve">Champ &gt; </t>
    </r>
    <r>
      <rPr>
        <sz val="8"/>
        <color theme="1"/>
        <rFont val="Marianne"/>
        <family val="3"/>
      </rPr>
      <t>France  (incluant Saint-Martin et Saint-Barthélemy), y compris le SSA.</t>
    </r>
  </si>
  <si>
    <r>
      <rPr>
        <b/>
        <sz val="8"/>
        <color theme="1"/>
        <rFont val="Marianne"/>
        <family val="3"/>
      </rPr>
      <t xml:space="preserve">Source &gt; </t>
    </r>
    <r>
      <rPr>
        <sz val="8"/>
        <color theme="1"/>
        <rFont val="Marianne"/>
        <family val="3"/>
      </rPr>
      <t>DREES, SAE 2013-2022, traitements DREES.</t>
    </r>
  </si>
  <si>
    <t>Provence-Alpes-Côte d’Azur</t>
  </si>
  <si>
    <r>
      <rPr>
        <b/>
        <sz val="8"/>
        <color theme="1"/>
        <rFont val="Marianne"/>
        <family val="3"/>
      </rPr>
      <t xml:space="preserve">Champ &gt; </t>
    </r>
    <r>
      <rPr>
        <sz val="8"/>
        <color theme="1"/>
        <rFont val="Marianne"/>
        <family val="3"/>
      </rPr>
      <t>France (incluant Saint-Martin et Saint-Barthélemy), y compris le service de santé des armées (SSA).</t>
    </r>
  </si>
  <si>
    <t>Provence-Alpes-Côte d'Azur</t>
  </si>
  <si>
    <t>Région</t>
  </si>
  <si>
    <r>
      <rPr>
        <b/>
        <sz val="8"/>
        <color theme="1"/>
        <rFont val="Marianne"/>
        <family val="3"/>
      </rPr>
      <t>Lecture &gt;</t>
    </r>
    <r>
      <rPr>
        <sz val="8"/>
        <color theme="1"/>
        <rFont val="Marianne"/>
        <family val="3"/>
      </rPr>
      <t xml:space="preserve"> En France, en moyenne sur la semaine du 11 avril 2020, 9 200 patients étaient hospitalisés en réanimation adulte ou pédiatrique, dont 5 600 avec un diagnostic de Covid-19.</t>
    </r>
  </si>
  <si>
    <r>
      <rPr>
        <b/>
        <sz val="8"/>
        <color theme="1"/>
        <rFont val="Marianne"/>
      </rPr>
      <t>Note &gt;</t>
    </r>
    <r>
      <rPr>
        <sz val="8"/>
        <color theme="1"/>
        <rFont val="Marianne"/>
        <family val="3"/>
      </rPr>
      <t xml:space="preserve"> Seuls les services de réanimation pour adultes sont ici considérés.  Ne sont pas comptabilisés les soins critiques à destination des grands brûlés.</t>
    </r>
  </si>
  <si>
    <t>Tableau complémentaire A - Évolution du nombre de lits de réanimation adulte par région entre 2013 et 2022.</t>
  </si>
  <si>
    <t>Évolution 2013-2022</t>
  </si>
  <si>
    <t>Graphique 2 - Nombre de patients en soins critiques</t>
  </si>
  <si>
    <r>
      <rPr>
        <b/>
        <sz val="8"/>
        <color theme="1"/>
        <rFont val="Marianne"/>
        <family val="3"/>
      </rPr>
      <t>Lecture &gt;</t>
    </r>
    <r>
      <rPr>
        <sz val="8"/>
        <color theme="1"/>
        <rFont val="Marianne"/>
        <family val="3"/>
      </rPr>
      <t xml:space="preserve"> En Guadeloupe, 25 lits étaient disponibles au 31 décembre 2013, ils étaient 35 au 31 décembre 2022, soit une augmentation de 40,0 % en neuf ans.</t>
    </r>
  </si>
  <si>
    <t>2020-2022</t>
  </si>
  <si>
    <t>Avril 2020</t>
  </si>
  <si>
    <t>Avril 2021</t>
  </si>
  <si>
    <t>ensemble</t>
  </si>
  <si>
    <t>patients hors covid</t>
  </si>
  <si>
    <t>patients Covid</t>
  </si>
  <si>
    <t>1-public</t>
  </si>
  <si>
    <t>Total privé</t>
  </si>
  <si>
    <t>Ensemble</t>
  </si>
  <si>
    <t>Part de chaque secteur en %</t>
  </si>
  <si>
    <t>Nombre de journées en réanimation (en milliers)</t>
  </si>
  <si>
    <t>Tableau complémentaire C - Évolution du nombre de patients en réanimation pour adultes par région</t>
  </si>
  <si>
    <r>
      <rPr>
        <b/>
        <sz val="8"/>
        <color theme="1"/>
        <rFont val="Marianne"/>
        <family val="3"/>
      </rPr>
      <t xml:space="preserve">Sources &gt; </t>
    </r>
    <r>
      <rPr>
        <sz val="8"/>
        <color theme="1"/>
        <rFont val="Marianne"/>
        <family val="3"/>
      </rPr>
      <t>ATIH, PMSI-MCO 2019-2022, traitements DREES.</t>
    </r>
  </si>
  <si>
    <t>2-privé non lucratif</t>
  </si>
  <si>
    <t>3-privé lucratif</t>
  </si>
  <si>
    <r>
      <rPr>
        <b/>
        <sz val="8"/>
        <color theme="1"/>
        <rFont val="Marianne"/>
        <family val="3"/>
      </rPr>
      <t>Champ &gt;</t>
    </r>
    <r>
      <rPr>
        <sz val="8"/>
        <color theme="1"/>
        <rFont val="Marianne"/>
        <family val="3"/>
      </rPr>
      <t xml:space="preserve"> France (incluant Saint-Martin et Saint-Barthélemy), y compris le service de santé des armées (SSA).</t>
    </r>
  </si>
  <si>
    <t>Tableau complémentaire B - Part par secteurs des journées en réanimation adulte</t>
  </si>
  <si>
    <r>
      <rPr>
        <b/>
        <sz val="8"/>
        <rFont val="Marianne"/>
        <family val="3"/>
      </rPr>
      <t>Note &gt;</t>
    </r>
    <r>
      <rPr>
        <sz val="8"/>
        <rFont val="Marianne"/>
        <family val="3"/>
      </rPr>
      <t xml:space="preserve"> Les services de soins critiques adultes et pédiatriques sont ici considérés conjointement, car les données ne permettent pas de faire la distinction entre les services de soins intensifs pour adultes ou pédiatriques. Ne sont pas comptabilisés les soins critiques à destination des grands brûlés.</t>
    </r>
  </si>
  <si>
    <r>
      <rPr>
        <b/>
        <sz val="8"/>
        <color theme="1"/>
        <rFont val="Marianne"/>
        <family val="3"/>
      </rPr>
      <t xml:space="preserve">Lecture &gt; </t>
    </r>
    <r>
      <rPr>
        <sz val="8"/>
        <color theme="1"/>
        <rFont val="Marianne"/>
        <family val="3"/>
      </rPr>
      <t xml:space="preserve">Au 31 décembre 2020, on comptait 6 212 lits de réanimation adulte ou pédiatrique répartis dans 431 établissements. Hors autorisations temporaires délivrées pour faire face à la crise due au Covid-19, on comptait 5 846 lits de réanimation dans 326 établissements. </t>
    </r>
  </si>
  <si>
    <r>
      <rPr>
        <b/>
        <sz val="8"/>
        <color theme="1"/>
        <rFont val="Marianne"/>
      </rPr>
      <t xml:space="preserve">Lecture &gt; </t>
    </r>
    <r>
      <rPr>
        <sz val="8"/>
        <color theme="1"/>
        <rFont val="Marianne"/>
        <family val="3"/>
      </rPr>
      <t>En 2021, chaque lit de réanimation a été en moyenne occupé 94,9 % des journées durant lesquelles il était disponible.</t>
    </r>
  </si>
  <si>
    <r>
      <rPr>
        <b/>
        <sz val="8"/>
        <rFont val="Marianne"/>
        <family val="3"/>
      </rPr>
      <t>Lecture &gt;</t>
    </r>
    <r>
      <rPr>
        <sz val="8"/>
        <rFont val="Marianne"/>
        <family val="3"/>
      </rPr>
      <t xml:space="preserve"> En Bretagne, en moyenne sur la semaine du 11 avril 2020, 232 patients étaient hospitalisés en réanimation adulte, dont 117 avec un diagnostic de Covid-19.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</si>
</sst>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
    <numFmt numFmtId="166" formatCode="########0.00"/>
    <numFmt numFmtId="167" formatCode="_-* #,##0.0_-;\-* #,##0.0_-;_-* &quot;-&quot;??_-;_-@_-"/>
    <numFmt numFmtId="168" formatCode="_-* #,##0_-;\-* #,##0_-;_-* &quot;-&quot;??_-;_-@_-"/>
  </numFmts>
  <fonts count="1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9.5"/>
      <color rgb="FF000000"/>
      <name val="Albany AMT"/>
      <family val="2"/>
    </font>
    <font>
      <b/>
      <sz val="9.5"/>
      <color rgb="FF112277"/>
      <name val="Albany AMT"/>
      <family val="2"/>
    </font>
    <font>
      <b/>
      <sz val="9.5"/>
      <color rgb="FF112277"/>
      <name val="Albany AMT"/>
      <family val="2"/>
    </font>
    <font>
      <sz val="11"/>
      <color theme="1"/>
      <name val="Calibri"/>
      <family val="2"/>
      <scheme val="minor"/>
    </font>
    <font>
      <b/>
      <sz val="8"/>
      <color theme="1"/>
      <name val="Marianne"/>
      <family val="3"/>
    </font>
    <font>
      <sz val="8"/>
      <color theme="1"/>
      <name val="Marianne"/>
      <family val="3"/>
    </font>
    <font>
      <sz val="8"/>
      <name val="Marianne"/>
      <family val="3"/>
    </font>
    <font>
      <b/>
      <sz val="8"/>
      <name val="Marianne"/>
      <family val="3"/>
    </font>
    <font>
      <b/>
      <sz val="8"/>
      <color theme="1"/>
      <name val="Marianne"/>
    </font>
    <font>
      <sz val="8"/>
      <color theme="1"/>
      <name val="Marianne"/>
    </font>
    <font>
      <i/>
      <sz val="8"/>
      <color theme="1"/>
      <name val="Marianne"/>
      <family val="3"/>
    </font>
    <font>
      <b/>
      <i/>
      <sz val="8"/>
      <color theme="1"/>
      <name val="Marianne"/>
      <family val="3"/>
    </font>
  </fonts>
  <fills count="7">
    <fill>
      <patternFill patternType="none"/>
    </fill>
    <fill>
      <patternFill patternType="gray125"/>
    </fill>
    <fill>
      <patternFill patternType="solid">
        <fgColor rgb="FFEDF2F9"/>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80">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top style="thin">
        <color rgb="FFB0B7BB"/>
      </top>
      <bottom style="thin">
        <color rgb="FFB0B7BB"/>
      </bottom>
      <diagonal/>
    </border>
    <border>
      <left/>
      <right style="thin">
        <color rgb="FFB0B7BB"/>
      </right>
      <top style="thin">
        <color rgb="FFB0B7BB"/>
      </top>
      <bottom style="thin">
        <color rgb="FFB0B7BB"/>
      </bottom>
      <diagonal/>
    </border>
    <border>
      <left style="thin">
        <color theme="0"/>
      </left>
      <right style="thin">
        <color theme="0"/>
      </right>
      <top style="thin">
        <color theme="0"/>
      </top>
      <bottom style="thin">
        <color theme="0"/>
      </bottom>
      <diagonal/>
    </border>
    <border>
      <left style="hair">
        <color theme="1"/>
      </left>
      <right style="hair">
        <color theme="1"/>
      </right>
      <top style="hair">
        <color theme="1"/>
      </top>
      <bottom style="hair">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hair">
        <color theme="1"/>
      </left>
      <right style="thin">
        <color theme="0"/>
      </right>
      <top style="hair">
        <color theme="1"/>
      </top>
      <bottom style="hair">
        <color theme="1"/>
      </bottom>
      <diagonal/>
    </border>
    <border>
      <left style="thin">
        <color theme="0"/>
      </left>
      <right style="thin">
        <color theme="0"/>
      </right>
      <top style="hair">
        <color theme="1"/>
      </top>
      <bottom style="hair">
        <color theme="1"/>
      </bottom>
      <diagonal/>
    </border>
    <border>
      <left style="thin">
        <color theme="0"/>
      </left>
      <right style="hair">
        <color theme="1"/>
      </right>
      <top style="hair">
        <color theme="1"/>
      </top>
      <bottom style="hair">
        <color theme="1"/>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medium">
        <color indexed="64"/>
      </right>
      <top style="medium">
        <color indexed="64"/>
      </top>
      <bottom/>
      <diagonal/>
    </border>
    <border>
      <left style="thin">
        <color theme="0"/>
      </left>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indexed="64"/>
      </left>
      <right style="thin">
        <color theme="0"/>
      </right>
      <top style="thin">
        <color indexed="64"/>
      </top>
      <bottom/>
      <diagonal/>
    </border>
    <border>
      <left style="thin">
        <color theme="0"/>
      </left>
      <right style="medium">
        <color indexed="64"/>
      </right>
      <top style="thin">
        <color indexed="64"/>
      </top>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style="thin">
        <color indexed="64"/>
      </right>
      <top style="thin">
        <color theme="0"/>
      </top>
      <bottom style="medium">
        <color indexed="64"/>
      </bottom>
      <diagonal/>
    </border>
    <border>
      <left style="thin">
        <color indexed="64"/>
      </left>
      <right style="thin">
        <color theme="0"/>
      </right>
      <top style="thin">
        <color theme="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theme="0"/>
      </left>
      <right style="medium">
        <color theme="0"/>
      </right>
      <top style="medium">
        <color theme="0"/>
      </top>
      <bottom style="medium">
        <color theme="0"/>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theme="0"/>
      </right>
      <top/>
      <bottom/>
      <diagonal/>
    </border>
    <border>
      <left style="medium">
        <color indexed="64"/>
      </left>
      <right style="thin">
        <color theme="0"/>
      </right>
      <top style="thin">
        <color indexed="64"/>
      </top>
      <bottom style="medium">
        <color indexed="64"/>
      </bottom>
      <diagonal/>
    </border>
    <border>
      <left style="thin">
        <color theme="0"/>
      </left>
      <right style="thin">
        <color theme="0"/>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hair">
        <color theme="1"/>
      </right>
      <top style="thin">
        <color indexed="64"/>
      </top>
      <bottom style="hair">
        <color theme="1"/>
      </bottom>
      <diagonal/>
    </border>
    <border>
      <left style="hair">
        <color theme="1"/>
      </left>
      <right style="hair">
        <color theme="1"/>
      </right>
      <top style="thin">
        <color indexed="64"/>
      </top>
      <bottom style="hair">
        <color theme="1"/>
      </bottom>
      <diagonal/>
    </border>
    <border>
      <left style="hair">
        <color theme="1"/>
      </left>
      <right style="thin">
        <color indexed="64"/>
      </right>
      <top style="thin">
        <color indexed="64"/>
      </top>
      <bottom style="hair">
        <color theme="1"/>
      </bottom>
      <diagonal/>
    </border>
    <border>
      <left style="thin">
        <color indexed="64"/>
      </left>
      <right style="hair">
        <color theme="1"/>
      </right>
      <top style="hair">
        <color theme="1"/>
      </top>
      <bottom style="hair">
        <color theme="1"/>
      </bottom>
      <diagonal/>
    </border>
    <border>
      <left style="hair">
        <color theme="1"/>
      </left>
      <right style="thin">
        <color indexed="64"/>
      </right>
      <top style="hair">
        <color theme="1"/>
      </top>
      <bottom style="hair">
        <color theme="1"/>
      </bottom>
      <diagonal/>
    </border>
    <border>
      <left style="thin">
        <color indexed="64"/>
      </left>
      <right style="hair">
        <color theme="1"/>
      </right>
      <top style="hair">
        <color theme="1"/>
      </top>
      <bottom style="thin">
        <color indexed="64"/>
      </bottom>
      <diagonal/>
    </border>
    <border>
      <left style="hair">
        <color theme="1"/>
      </left>
      <right style="hair">
        <color theme="1"/>
      </right>
      <top style="hair">
        <color theme="1"/>
      </top>
      <bottom style="thin">
        <color indexed="64"/>
      </bottom>
      <diagonal/>
    </border>
    <border>
      <left style="hair">
        <color theme="1"/>
      </left>
      <right style="thin">
        <color indexed="64"/>
      </right>
      <top style="hair">
        <color theme="1"/>
      </top>
      <bottom style="thin">
        <color indexed="64"/>
      </bottom>
      <diagonal/>
    </border>
    <border>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hair">
        <color theme="1"/>
      </left>
      <right style="hair">
        <color theme="0"/>
      </right>
      <top style="hair">
        <color theme="1"/>
      </top>
      <bottom style="hair">
        <color theme="1"/>
      </bottom>
      <diagonal/>
    </border>
    <border>
      <left style="hair">
        <color theme="0"/>
      </left>
      <right style="hair">
        <color theme="0"/>
      </right>
      <top style="hair">
        <color theme="1"/>
      </top>
      <bottom style="hair">
        <color theme="1"/>
      </bottom>
      <diagonal/>
    </border>
    <border>
      <left style="dotted">
        <color theme="1"/>
      </left>
      <right style="dotted">
        <color theme="1"/>
      </right>
      <top style="dotted">
        <color theme="1"/>
      </top>
      <bottom style="dotted">
        <color theme="1"/>
      </bottom>
      <diagonal/>
    </border>
    <border>
      <left style="hair">
        <color theme="1"/>
      </left>
      <right style="hair">
        <color theme="1"/>
      </right>
      <top style="hair">
        <color theme="1"/>
      </top>
      <bottom/>
      <diagonal/>
    </border>
    <border>
      <left style="thin">
        <color theme="1"/>
      </left>
      <right/>
      <top style="thin">
        <color theme="1"/>
      </top>
      <bottom style="thin">
        <color theme="1"/>
      </bottom>
      <diagonal/>
    </border>
    <border>
      <left style="thin">
        <color theme="0"/>
      </left>
      <right style="thin">
        <color theme="0"/>
      </right>
      <top style="dotted">
        <color indexed="64"/>
      </top>
      <bottom style="thin">
        <color theme="0"/>
      </bottom>
      <diagonal/>
    </border>
    <border>
      <left style="hair">
        <color theme="1"/>
      </left>
      <right style="hair">
        <color theme="1"/>
      </right>
      <top style="hair">
        <color theme="1"/>
      </top>
      <bottom style="dotted">
        <color indexed="64"/>
      </bottom>
      <diagonal/>
    </border>
  </borders>
  <cellStyleXfs count="3">
    <xf numFmtId="0" fontId="0" fillId="0" borderId="0"/>
    <xf numFmtId="0" fontId="4" fillId="0" borderId="0"/>
    <xf numFmtId="43" fontId="7" fillId="0" borderId="0" applyFont="0" applyFill="0" applyBorder="0" applyAlignment="0" applyProtection="0"/>
  </cellStyleXfs>
  <cellXfs count="177">
    <xf numFmtId="0" fontId="0" fillId="0" borderId="0" xfId="0"/>
    <xf numFmtId="0" fontId="5" fillId="2" borderId="1" xfId="0" applyFont="1" applyFill="1" applyBorder="1" applyAlignment="1">
      <alignment horizontal="center"/>
    </xf>
    <xf numFmtId="0" fontId="5" fillId="2" borderId="1" xfId="0" applyFont="1" applyFill="1" applyBorder="1" applyAlignment="1">
      <alignment horizontal="left" vertical="top"/>
    </xf>
    <xf numFmtId="165" fontId="0" fillId="3" borderId="2" xfId="0" applyNumberFormat="1" applyFill="1" applyBorder="1" applyAlignment="1">
      <alignment horizontal="right"/>
    </xf>
    <xf numFmtId="166" fontId="0" fillId="3" borderId="2" xfId="0" applyNumberFormat="1" applyFill="1" applyBorder="1" applyAlignment="1">
      <alignment horizontal="right"/>
    </xf>
    <xf numFmtId="0" fontId="5" fillId="2" borderId="1" xfId="0" applyFont="1" applyFill="1" applyBorder="1" applyAlignment="1">
      <alignment horizontal="left" vertical="top" wrapText="1"/>
    </xf>
    <xf numFmtId="0" fontId="5" fillId="2" borderId="0" xfId="0" applyFont="1" applyFill="1" applyAlignment="1">
      <alignment horizontal="left" vertical="top"/>
    </xf>
    <xf numFmtId="166" fontId="0" fillId="3" borderId="0" xfId="0" applyNumberFormat="1" applyFill="1" applyAlignment="1">
      <alignment horizontal="right"/>
    </xf>
    <xf numFmtId="166" fontId="0" fillId="4" borderId="2" xfId="0" applyNumberFormat="1" applyFill="1" applyBorder="1" applyAlignment="1">
      <alignment horizontal="right"/>
    </xf>
    <xf numFmtId="0" fontId="1" fillId="0" borderId="0" xfId="0" applyFont="1"/>
    <xf numFmtId="0" fontId="6" fillId="2" borderId="1" xfId="0" applyFont="1" applyFill="1" applyBorder="1" applyAlignment="1">
      <alignment horizontal="left" vertical="top"/>
    </xf>
    <xf numFmtId="166" fontId="0" fillId="5" borderId="2" xfId="0" applyNumberFormat="1" applyFill="1" applyBorder="1" applyAlignment="1">
      <alignment horizontal="right"/>
    </xf>
    <xf numFmtId="0" fontId="8" fillId="0" borderId="5" xfId="0" applyFont="1" applyBorder="1"/>
    <xf numFmtId="0" fontId="9" fillId="0" borderId="5" xfId="0" applyFont="1" applyBorder="1"/>
    <xf numFmtId="0" fontId="9" fillId="0" borderId="9" xfId="0" applyFont="1" applyBorder="1"/>
    <xf numFmtId="0" fontId="9" fillId="0" borderId="7" xfId="0" applyFont="1" applyBorder="1"/>
    <xf numFmtId="0" fontId="9" fillId="0" borderId="6" xfId="0" applyFont="1" applyBorder="1"/>
    <xf numFmtId="0" fontId="8" fillId="0" borderId="6" xfId="0" applyFont="1" applyBorder="1"/>
    <xf numFmtId="0" fontId="9" fillId="0" borderId="8" xfId="0" applyFont="1" applyBorder="1"/>
    <xf numFmtId="0" fontId="8" fillId="0" borderId="11" xfId="0" applyFont="1" applyBorder="1"/>
    <xf numFmtId="0" fontId="9" fillId="0" borderId="12" xfId="0" applyFont="1" applyBorder="1"/>
    <xf numFmtId="0" fontId="9" fillId="0" borderId="13" xfId="0" applyFont="1" applyBorder="1"/>
    <xf numFmtId="0" fontId="9" fillId="0" borderId="6" xfId="0" applyFont="1" applyBorder="1" applyAlignment="1">
      <alignment horizontal="left" indent="1"/>
    </xf>
    <xf numFmtId="168" fontId="9" fillId="0" borderId="6" xfId="2" applyNumberFormat="1" applyFont="1" applyBorder="1"/>
    <xf numFmtId="168" fontId="9" fillId="0" borderId="5" xfId="0" applyNumberFormat="1" applyFont="1" applyBorder="1"/>
    <xf numFmtId="168" fontId="9" fillId="0" borderId="8" xfId="0" applyNumberFormat="1" applyFont="1" applyBorder="1"/>
    <xf numFmtId="0" fontId="9" fillId="0" borderId="10" xfId="0" applyFont="1" applyBorder="1"/>
    <xf numFmtId="0" fontId="10" fillId="0" borderId="5" xfId="0" applyFont="1" applyBorder="1" applyAlignment="1">
      <alignment wrapText="1"/>
    </xf>
    <xf numFmtId="167" fontId="9" fillId="0" borderId="5" xfId="2" applyNumberFormat="1" applyFont="1" applyBorder="1"/>
    <xf numFmtId="164" fontId="9" fillId="0" borderId="5" xfId="0" applyNumberFormat="1" applyFont="1" applyBorder="1"/>
    <xf numFmtId="0" fontId="8" fillId="0" borderId="45" xfId="0" applyFont="1" applyBorder="1" applyAlignment="1"/>
    <xf numFmtId="0" fontId="10" fillId="0" borderId="5" xfId="0" applyFont="1" applyBorder="1"/>
    <xf numFmtId="0" fontId="8" fillId="0" borderId="7" xfId="0" applyFont="1" applyBorder="1"/>
    <xf numFmtId="0" fontId="8" fillId="0" borderId="24" xfId="0" applyFont="1" applyBorder="1"/>
    <xf numFmtId="0" fontId="8" fillId="0" borderId="52" xfId="0" applyFont="1" applyBorder="1" applyAlignment="1">
      <alignment wrapText="1"/>
    </xf>
    <xf numFmtId="0" fontId="8" fillId="0" borderId="54" xfId="0" applyFont="1" applyBorder="1" applyAlignment="1">
      <alignment wrapText="1"/>
    </xf>
    <xf numFmtId="0" fontId="8" fillId="0" borderId="55" xfId="0" applyFont="1" applyBorder="1" applyAlignment="1">
      <alignment wrapText="1"/>
    </xf>
    <xf numFmtId="0" fontId="8" fillId="0" borderId="57" xfId="0" applyFont="1" applyBorder="1" applyAlignment="1">
      <alignment wrapText="1"/>
    </xf>
    <xf numFmtId="0" fontId="8" fillId="0" borderId="56" xfId="0" applyFont="1" applyBorder="1" applyAlignment="1">
      <alignment wrapText="1"/>
    </xf>
    <xf numFmtId="164" fontId="9" fillId="0" borderId="6" xfId="0" applyNumberFormat="1" applyFont="1" applyBorder="1"/>
    <xf numFmtId="167" fontId="9" fillId="0" borderId="5" xfId="0" applyNumberFormat="1" applyFont="1" applyBorder="1"/>
    <xf numFmtId="0" fontId="8" fillId="0" borderId="41" xfId="0" applyFont="1" applyBorder="1" applyAlignment="1">
      <alignment wrapText="1"/>
    </xf>
    <xf numFmtId="0" fontId="8" fillId="0" borderId="35" xfId="0" applyFont="1" applyBorder="1" applyAlignment="1">
      <alignment wrapText="1"/>
    </xf>
    <xf numFmtId="0" fontId="8" fillId="0" borderId="31" xfId="0" applyFont="1" applyBorder="1" applyAlignment="1">
      <alignment wrapText="1"/>
    </xf>
    <xf numFmtId="0" fontId="8" fillId="0" borderId="32" xfId="0" applyFont="1" applyBorder="1" applyAlignment="1">
      <alignment wrapText="1"/>
    </xf>
    <xf numFmtId="0" fontId="8" fillId="0" borderId="30" xfId="0" applyFont="1" applyBorder="1" applyAlignment="1">
      <alignment wrapText="1"/>
    </xf>
    <xf numFmtId="0" fontId="8" fillId="0" borderId="36" xfId="0" applyFont="1" applyBorder="1" applyAlignment="1">
      <alignment wrapText="1"/>
    </xf>
    <xf numFmtId="14" fontId="9" fillId="0" borderId="42" xfId="0" applyNumberFormat="1" applyFont="1" applyBorder="1"/>
    <xf numFmtId="0" fontId="9" fillId="0" borderId="37" xfId="0" applyFont="1" applyBorder="1"/>
    <xf numFmtId="0" fontId="9" fillId="0" borderId="29" xfId="0" applyFont="1" applyBorder="1"/>
    <xf numFmtId="0" fontId="9" fillId="0" borderId="28" xfId="2" applyNumberFormat="1" applyFont="1" applyBorder="1"/>
    <xf numFmtId="0" fontId="9" fillId="0" borderId="10" xfId="2" applyNumberFormat="1" applyFont="1" applyBorder="1"/>
    <xf numFmtId="0" fontId="9" fillId="0" borderId="29" xfId="2" applyNumberFormat="1" applyFont="1" applyBorder="1"/>
    <xf numFmtId="0" fontId="9" fillId="0" borderId="28" xfId="0" applyFont="1" applyBorder="1"/>
    <xf numFmtId="0" fontId="9" fillId="0" borderId="38" xfId="0" applyFont="1" applyBorder="1"/>
    <xf numFmtId="14" fontId="9" fillId="0" borderId="43" xfId="0" applyNumberFormat="1" applyFont="1" applyBorder="1"/>
    <xf numFmtId="0" fontId="9" fillId="0" borderId="14" xfId="0" applyFont="1" applyBorder="1"/>
    <xf numFmtId="0" fontId="9" fillId="0" borderId="22" xfId="0" applyFont="1" applyBorder="1"/>
    <xf numFmtId="0" fontId="9" fillId="0" borderId="21" xfId="2" applyNumberFormat="1" applyFont="1" applyBorder="1"/>
    <xf numFmtId="0" fontId="9" fillId="0" borderId="5" xfId="2" applyNumberFormat="1" applyFont="1" applyBorder="1"/>
    <xf numFmtId="0" fontId="9" fillId="0" borderId="21" xfId="0" applyFont="1" applyBorder="1"/>
    <xf numFmtId="0" fontId="9" fillId="0" borderId="15" xfId="0" applyFont="1" applyBorder="1"/>
    <xf numFmtId="0" fontId="9" fillId="0" borderId="22" xfId="2" applyNumberFormat="1" applyFont="1" applyBorder="1"/>
    <xf numFmtId="14" fontId="9" fillId="0" borderId="44" xfId="0" applyNumberFormat="1" applyFont="1" applyBorder="1"/>
    <xf numFmtId="0" fontId="9" fillId="0" borderId="16" xfId="0" applyFont="1" applyBorder="1"/>
    <xf numFmtId="0" fontId="9" fillId="0" borderId="17" xfId="0" applyFont="1" applyBorder="1"/>
    <xf numFmtId="0" fontId="9" fillId="0" borderId="39" xfId="0" applyFont="1" applyBorder="1"/>
    <xf numFmtId="0" fontId="9" fillId="0" borderId="40" xfId="2" applyNumberFormat="1" applyFont="1" applyBorder="1"/>
    <xf numFmtId="0" fontId="9" fillId="0" borderId="17" xfId="2" applyNumberFormat="1" applyFont="1" applyBorder="1"/>
    <xf numFmtId="0" fontId="9" fillId="0" borderId="39" xfId="2" applyNumberFormat="1" applyFont="1" applyBorder="1"/>
    <xf numFmtId="0" fontId="9" fillId="0" borderId="40" xfId="0" applyFont="1" applyBorder="1"/>
    <xf numFmtId="0" fontId="9" fillId="0" borderId="18" xfId="0" applyFont="1" applyBorder="1"/>
    <xf numFmtId="0" fontId="9" fillId="0" borderId="9" xfId="0" applyFont="1" applyBorder="1" applyAlignment="1">
      <alignment horizontal="right"/>
    </xf>
    <xf numFmtId="0" fontId="9" fillId="0" borderId="58" xfId="0" applyFont="1" applyBorder="1" applyAlignment="1">
      <alignment wrapText="1"/>
    </xf>
    <xf numFmtId="0" fontId="9" fillId="0" borderId="8" xfId="0" applyFont="1" applyBorder="1" applyAlignment="1">
      <alignment wrapText="1"/>
    </xf>
    <xf numFmtId="14" fontId="9" fillId="0" borderId="61" xfId="0" applyNumberFormat="1" applyFont="1" applyBorder="1"/>
    <xf numFmtId="0" fontId="9" fillId="0" borderId="24" xfId="0" applyFont="1" applyBorder="1"/>
    <xf numFmtId="0" fontId="9" fillId="0" borderId="0" xfId="0" applyFont="1" applyBorder="1"/>
    <xf numFmtId="0" fontId="9" fillId="0" borderId="59" xfId="0" applyFont="1" applyBorder="1"/>
    <xf numFmtId="0" fontId="9" fillId="0" borderId="58" xfId="0" applyFont="1" applyBorder="1"/>
    <xf numFmtId="14" fontId="9" fillId="0" borderId="43" xfId="0" applyNumberFormat="1" applyFont="1" applyFill="1" applyBorder="1"/>
    <xf numFmtId="0" fontId="9" fillId="0" borderId="21" xfId="0" applyFont="1" applyFill="1" applyBorder="1"/>
    <xf numFmtId="0" fontId="9" fillId="0" borderId="5" xfId="0" applyFont="1" applyFill="1" applyBorder="1"/>
    <xf numFmtId="0" fontId="9" fillId="0" borderId="60" xfId="0" applyFont="1" applyBorder="1"/>
    <xf numFmtId="14" fontId="9" fillId="0" borderId="10" xfId="0" applyNumberFormat="1" applyFont="1" applyBorder="1"/>
    <xf numFmtId="14" fontId="9" fillId="0" borderId="5" xfId="0" applyNumberFormat="1" applyFont="1" applyBorder="1"/>
    <xf numFmtId="168" fontId="9" fillId="0" borderId="5" xfId="2" applyNumberFormat="1" applyFont="1" applyBorder="1"/>
    <xf numFmtId="168" fontId="0" fillId="0" borderId="0" xfId="2" applyNumberFormat="1" applyFont="1"/>
    <xf numFmtId="14" fontId="9" fillId="6" borderId="43" xfId="0" applyNumberFormat="1" applyFont="1" applyFill="1" applyBorder="1"/>
    <xf numFmtId="0" fontId="9" fillId="6" borderId="14" xfId="0" applyFont="1" applyFill="1" applyBorder="1"/>
    <xf numFmtId="0" fontId="9" fillId="6" borderId="5" xfId="0" applyFont="1" applyFill="1" applyBorder="1"/>
    <xf numFmtId="0" fontId="9" fillId="0" borderId="0" xfId="0" applyFont="1" applyFill="1"/>
    <xf numFmtId="0" fontId="8" fillId="0" borderId="63" xfId="0" applyFont="1" applyBorder="1"/>
    <xf numFmtId="0" fontId="10" fillId="0" borderId="58" xfId="0" applyFont="1" applyBorder="1" applyAlignment="1">
      <alignment wrapText="1"/>
    </xf>
    <xf numFmtId="0" fontId="10" fillId="0" borderId="8" xfId="0" applyFont="1" applyBorder="1" applyAlignment="1">
      <alignment wrapText="1"/>
    </xf>
    <xf numFmtId="0" fontId="8" fillId="0" borderId="5" xfId="0" applyFont="1" applyBorder="1" applyAlignment="1"/>
    <xf numFmtId="0" fontId="9" fillId="0" borderId="5" xfId="0" applyFont="1" applyBorder="1" applyAlignment="1">
      <alignment wrapText="1"/>
    </xf>
    <xf numFmtId="0" fontId="8" fillId="0" borderId="71" xfId="0" applyFont="1" applyBorder="1" applyAlignment="1">
      <alignment wrapText="1"/>
    </xf>
    <xf numFmtId="0" fontId="9" fillId="0" borderId="71" xfId="0" applyFont="1" applyBorder="1"/>
    <xf numFmtId="0" fontId="9" fillId="0" borderId="72" xfId="0" applyFont="1" applyBorder="1"/>
    <xf numFmtId="0" fontId="9" fillId="0" borderId="24" xfId="0" applyFont="1" applyBorder="1" applyAlignment="1">
      <alignment wrapText="1"/>
    </xf>
    <xf numFmtId="0" fontId="8" fillId="0" borderId="9" xfId="0" applyFont="1" applyBorder="1"/>
    <xf numFmtId="0" fontId="8" fillId="0" borderId="6" xfId="0" applyFont="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8" fillId="0" borderId="73" xfId="0" applyFont="1" applyBorder="1" applyAlignment="1"/>
    <xf numFmtId="0" fontId="8" fillId="0" borderId="74" xfId="0" applyFont="1" applyBorder="1" applyAlignment="1"/>
    <xf numFmtId="167" fontId="8" fillId="0" borderId="6" xfId="2" applyNumberFormat="1" applyFont="1" applyBorder="1"/>
    <xf numFmtId="167" fontId="9" fillId="0" borderId="6" xfId="2" applyNumberFormat="1" applyFont="1" applyBorder="1"/>
    <xf numFmtId="0" fontId="14" fillId="0" borderId="6" xfId="0" applyFont="1" applyBorder="1"/>
    <xf numFmtId="167" fontId="15" fillId="0" borderId="6" xfId="2" applyNumberFormat="1" applyFont="1" applyBorder="1"/>
    <xf numFmtId="167" fontId="14" fillId="0" borderId="6" xfId="2" applyNumberFormat="1" applyFont="1" applyBorder="1"/>
    <xf numFmtId="0" fontId="9" fillId="0" borderId="76" xfId="0" applyFont="1" applyBorder="1"/>
    <xf numFmtId="167" fontId="8" fillId="0" borderId="76" xfId="2" applyNumberFormat="1" applyFont="1" applyBorder="1"/>
    <xf numFmtId="167" fontId="9" fillId="0" borderId="76" xfId="2" applyNumberFormat="1" applyFont="1" applyBorder="1"/>
    <xf numFmtId="0" fontId="9" fillId="0" borderId="75" xfId="0" applyFont="1" applyBorder="1"/>
    <xf numFmtId="167" fontId="8" fillId="0" borderId="75" xfId="2" applyNumberFormat="1" applyFont="1" applyBorder="1"/>
    <xf numFmtId="167" fontId="9" fillId="0" borderId="75" xfId="2" applyNumberFormat="1" applyFont="1" applyBorder="1"/>
    <xf numFmtId="0" fontId="8" fillId="0" borderId="0" xfId="0" applyFont="1" applyBorder="1"/>
    <xf numFmtId="0" fontId="8" fillId="0" borderId="77" xfId="0" applyFont="1" applyBorder="1" applyAlignment="1">
      <alignment wrapText="1"/>
    </xf>
    <xf numFmtId="0" fontId="9" fillId="0" borderId="77" xfId="0" applyFont="1" applyBorder="1"/>
    <xf numFmtId="0" fontId="8" fillId="0" borderId="61" xfId="0" applyFont="1" applyBorder="1" applyAlignment="1">
      <alignment wrapText="1"/>
    </xf>
    <xf numFmtId="0" fontId="9" fillId="0" borderId="61" xfId="0" applyFont="1" applyBorder="1"/>
    <xf numFmtId="0" fontId="9" fillId="0" borderId="76" xfId="0" applyFont="1" applyBorder="1" applyAlignment="1">
      <alignment horizontal="left" indent="1"/>
    </xf>
    <xf numFmtId="0" fontId="9" fillId="0" borderId="78" xfId="0" applyFont="1" applyBorder="1"/>
    <xf numFmtId="164" fontId="9" fillId="0" borderId="79" xfId="0" applyNumberFormat="1" applyFont="1" applyBorder="1"/>
    <xf numFmtId="164" fontId="9" fillId="0" borderId="76" xfId="0" applyNumberFormat="1" applyFont="1" applyBorder="1"/>
    <xf numFmtId="0" fontId="8" fillId="0" borderId="62" xfId="0" applyFont="1" applyBorder="1"/>
    <xf numFmtId="0" fontId="8" fillId="0" borderId="64" xfId="0" applyFont="1" applyBorder="1"/>
    <xf numFmtId="0" fontId="9" fillId="0" borderId="65" xfId="0" applyFont="1" applyBorder="1"/>
    <xf numFmtId="164" fontId="9" fillId="0" borderId="66" xfId="2" applyNumberFormat="1" applyFont="1" applyBorder="1"/>
    <xf numFmtId="0" fontId="9" fillId="0" borderId="67" xfId="0" applyFont="1" applyBorder="1"/>
    <xf numFmtId="168" fontId="9" fillId="0" borderId="68" xfId="2" applyNumberFormat="1" applyFont="1" applyBorder="1"/>
    <xf numFmtId="164" fontId="9" fillId="0" borderId="69" xfId="2" applyNumberFormat="1" applyFont="1" applyBorder="1"/>
    <xf numFmtId="0" fontId="10" fillId="0" borderId="7" xfId="0" applyFont="1" applyBorder="1" applyAlignment="1">
      <alignment wrapText="1"/>
    </xf>
    <xf numFmtId="0" fontId="10" fillId="0" borderId="58" xfId="0" applyFont="1" applyBorder="1" applyAlignment="1">
      <alignment wrapText="1"/>
    </xf>
    <xf numFmtId="0" fontId="10" fillId="0" borderId="8" xfId="0" applyFont="1" applyBorder="1" applyAlignment="1">
      <alignment wrapText="1"/>
    </xf>
    <xf numFmtId="0" fontId="9" fillId="0" borderId="7" xfId="0" applyFont="1" applyFill="1" applyBorder="1" applyAlignment="1">
      <alignment horizontal="left" wrapText="1"/>
    </xf>
    <xf numFmtId="0" fontId="9" fillId="0" borderId="58" xfId="0" applyFont="1" applyFill="1" applyBorder="1" applyAlignment="1">
      <alignment horizontal="left" wrapText="1"/>
    </xf>
    <xf numFmtId="0" fontId="9" fillId="0" borderId="8" xfId="0" applyFont="1" applyFill="1" applyBorder="1" applyAlignment="1">
      <alignment horizontal="left" wrapText="1"/>
    </xf>
    <xf numFmtId="0" fontId="9" fillId="0" borderId="5" xfId="0" applyFont="1" applyBorder="1" applyAlignment="1">
      <alignment horizontal="center"/>
    </xf>
    <xf numFmtId="0" fontId="10" fillId="0" borderId="7" xfId="0" applyFont="1" applyBorder="1" applyAlignment="1">
      <alignment horizontal="left" wrapText="1"/>
    </xf>
    <xf numFmtId="0" fontId="10" fillId="0" borderId="58" xfId="0" applyFont="1" applyBorder="1" applyAlignment="1">
      <alignment horizontal="left" wrapText="1"/>
    </xf>
    <xf numFmtId="0" fontId="10" fillId="0" borderId="8" xfId="0" applyFont="1" applyBorder="1" applyAlignment="1">
      <alignment horizontal="left" wrapText="1"/>
    </xf>
    <xf numFmtId="0" fontId="8" fillId="0" borderId="19" xfId="0" applyFont="1" applyBorder="1" applyAlignment="1">
      <alignment horizontal="center"/>
    </xf>
    <xf numFmtId="0" fontId="8" fillId="0" borderId="20" xfId="0" applyFont="1" applyBorder="1" applyAlignment="1">
      <alignment horizontal="center"/>
    </xf>
    <xf numFmtId="0" fontId="8" fillId="0" borderId="23" xfId="0" applyFont="1" applyBorder="1" applyAlignment="1">
      <alignment horizontal="center"/>
    </xf>
    <xf numFmtId="0" fontId="8" fillId="0" borderId="33"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5" xfId="0" applyFont="1" applyBorder="1" applyAlignment="1">
      <alignment horizontal="center"/>
    </xf>
    <xf numFmtId="0" fontId="8" fillId="0" borderId="34" xfId="0" applyFont="1" applyBorder="1" applyAlignment="1">
      <alignment horizontal="center"/>
    </xf>
    <xf numFmtId="0" fontId="13" fillId="0" borderId="7" xfId="0" applyFont="1" applyFill="1" applyBorder="1" applyAlignment="1">
      <alignment horizontal="left" wrapText="1"/>
    </xf>
    <xf numFmtId="0" fontId="13" fillId="0" borderId="58" xfId="0" applyFont="1" applyFill="1" applyBorder="1" applyAlignment="1">
      <alignment horizontal="left" wrapText="1"/>
    </xf>
    <xf numFmtId="0" fontId="13" fillId="0" borderId="8" xfId="0" applyFont="1" applyFill="1" applyBorder="1" applyAlignment="1">
      <alignment horizontal="left" wrapText="1"/>
    </xf>
    <xf numFmtId="0" fontId="8" fillId="0" borderId="50" xfId="0" applyFont="1" applyBorder="1" applyAlignment="1">
      <alignment horizontal="center"/>
    </xf>
    <xf numFmtId="0" fontId="8" fillId="0" borderId="51" xfId="0" applyFont="1" applyBorder="1" applyAlignment="1">
      <alignment horizontal="center"/>
    </xf>
    <xf numFmtId="0" fontId="8" fillId="0" borderId="70" xfId="0" applyFont="1" applyBorder="1" applyAlignment="1">
      <alignment horizontal="center"/>
    </xf>
    <xf numFmtId="0" fontId="8" fillId="0" borderId="53"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46" xfId="0" applyFont="1" applyBorder="1" applyAlignment="1">
      <alignment horizontal="center"/>
    </xf>
    <xf numFmtId="0" fontId="8" fillId="0" borderId="49" xfId="0" applyFont="1" applyBorder="1" applyAlignment="1">
      <alignment horizontal="center"/>
    </xf>
    <xf numFmtId="0" fontId="13" fillId="0" borderId="7" xfId="0" applyFont="1" applyBorder="1" applyAlignment="1">
      <alignment horizontal="left" wrapText="1"/>
    </xf>
    <xf numFmtId="0" fontId="9" fillId="0" borderId="58" xfId="0" applyFont="1" applyBorder="1" applyAlignment="1">
      <alignment horizontal="left" wrapText="1"/>
    </xf>
    <xf numFmtId="0" fontId="8" fillId="0" borderId="6" xfId="0" applyFont="1" applyBorder="1" applyAlignment="1">
      <alignment horizontal="center"/>
    </xf>
    <xf numFmtId="17" fontId="8" fillId="0" borderId="6" xfId="0" quotePrefix="1" applyNumberFormat="1" applyFont="1" applyBorder="1" applyAlignment="1">
      <alignment horizontal="center"/>
    </xf>
    <xf numFmtId="0" fontId="10" fillId="0" borderId="10" xfId="0" applyFont="1" applyBorder="1" applyAlignment="1">
      <alignment horizontal="left" wrapText="1"/>
    </xf>
    <xf numFmtId="0" fontId="8" fillId="0" borderId="71" xfId="0" applyFont="1" applyBorder="1" applyAlignment="1">
      <alignment horizontal="center"/>
    </xf>
    <xf numFmtId="0" fontId="10" fillId="0" borderId="5" xfId="0" applyFont="1" applyBorder="1" applyAlignment="1">
      <alignment horizontal="left" wrapText="1"/>
    </xf>
    <xf numFmtId="0" fontId="8" fillId="0" borderId="61" xfId="0" applyFont="1" applyBorder="1" applyAlignment="1">
      <alignment horizontal="center"/>
    </xf>
    <xf numFmtId="0" fontId="8" fillId="0" borderId="77" xfId="0" applyFont="1" applyBorder="1" applyAlignment="1">
      <alignment horizont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5" fillId="2" borderId="3" xfId="0" applyFont="1" applyFill="1" applyBorder="1" applyAlignment="1">
      <alignment horizontal="left" vertical="top"/>
    </xf>
    <xf numFmtId="0" fontId="5" fillId="2" borderId="4" xfId="0" applyFont="1" applyFill="1" applyBorder="1" applyAlignment="1">
      <alignment horizontal="left" vertical="top"/>
    </xf>
  </cellXfs>
  <cellStyles count="3">
    <cellStyle name="Milliers" xfId="2" builtinId="3"/>
    <cellStyle name="Normal" xfId="0" builtinId="0"/>
    <cellStyle name="Normal 2" xfId="1"/>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1</xdr:row>
      <xdr:rowOff>142875</xdr:rowOff>
    </xdr:to>
    <xdr:sp macro="" textlink="">
      <xdr:nvSpPr>
        <xdr:cNvPr id="13313" name="AutoShape 1" descr="http://127.0.0.1:26655/graphics/a2f97455-411c-4cd5-8fb0-a4bc91b60e79.png"/>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topLeftCell="A4" workbookViewId="0">
      <selection activeCell="B21" sqref="B21:L21"/>
    </sheetView>
  </sheetViews>
  <sheetFormatPr baseColWidth="10" defaultColWidth="11.42578125" defaultRowHeight="12.75" x14ac:dyDescent="0.25"/>
  <cols>
    <col min="1" max="1" width="3" style="13" customWidth="1"/>
    <col min="2" max="2" width="38.42578125" style="13" bestFit="1" customWidth="1"/>
    <col min="3" max="3" width="16.140625" style="13" bestFit="1" customWidth="1"/>
    <col min="4" max="4" width="11.7109375" style="13" customWidth="1"/>
    <col min="5" max="16384" width="11.42578125" style="13"/>
  </cols>
  <sheetData>
    <row r="2" spans="1:17" x14ac:dyDescent="0.25">
      <c r="B2" s="12" t="s">
        <v>59</v>
      </c>
    </row>
    <row r="3" spans="1:17" x14ac:dyDescent="0.25">
      <c r="B3" s="14"/>
      <c r="C3" s="14"/>
      <c r="D3" s="14"/>
      <c r="E3" s="14"/>
      <c r="F3" s="14"/>
      <c r="G3" s="14"/>
      <c r="H3" s="14"/>
      <c r="I3" s="14"/>
      <c r="J3" s="14"/>
      <c r="K3" s="14"/>
      <c r="L3" s="14"/>
    </row>
    <row r="4" spans="1:17" x14ac:dyDescent="0.25">
      <c r="A4" s="15"/>
      <c r="B4" s="16"/>
      <c r="C4" s="17">
        <v>2013</v>
      </c>
      <c r="D4" s="17">
        <v>2014</v>
      </c>
      <c r="E4" s="17">
        <v>2015</v>
      </c>
      <c r="F4" s="17">
        <v>2016</v>
      </c>
      <c r="G4" s="17">
        <v>2017</v>
      </c>
      <c r="H4" s="17">
        <v>2018</v>
      </c>
      <c r="I4" s="17">
        <v>2019</v>
      </c>
      <c r="J4" s="17">
        <v>2020</v>
      </c>
      <c r="K4" s="17">
        <v>2021</v>
      </c>
      <c r="L4" s="17">
        <v>2022</v>
      </c>
      <c r="M4" s="18"/>
    </row>
    <row r="5" spans="1:17" x14ac:dyDescent="0.25">
      <c r="A5" s="15"/>
      <c r="B5" s="19" t="s">
        <v>29</v>
      </c>
      <c r="C5" s="20"/>
      <c r="D5" s="20"/>
      <c r="E5" s="20"/>
      <c r="F5" s="20"/>
      <c r="G5" s="20"/>
      <c r="H5" s="20"/>
      <c r="I5" s="20"/>
      <c r="J5" s="20"/>
      <c r="K5" s="20"/>
      <c r="L5" s="21"/>
      <c r="M5" s="18"/>
    </row>
    <row r="6" spans="1:17" x14ac:dyDescent="0.25">
      <c r="A6" s="15"/>
      <c r="B6" s="22" t="s">
        <v>28</v>
      </c>
      <c r="C6" s="23">
        <v>5369</v>
      </c>
      <c r="D6" s="23">
        <v>5388</v>
      </c>
      <c r="E6" s="23">
        <v>5354</v>
      </c>
      <c r="F6" s="23">
        <v>5403</v>
      </c>
      <c r="G6" s="23">
        <v>5448</v>
      </c>
      <c r="H6" s="23">
        <v>5404</v>
      </c>
      <c r="I6" s="23">
        <v>5423</v>
      </c>
      <c r="J6" s="23">
        <v>6212</v>
      </c>
      <c r="K6" s="23">
        <v>5976</v>
      </c>
      <c r="L6" s="23">
        <v>5703</v>
      </c>
      <c r="M6" s="18"/>
    </row>
    <row r="7" spans="1:17" x14ac:dyDescent="0.25">
      <c r="A7" s="15"/>
      <c r="B7" s="22" t="s">
        <v>60</v>
      </c>
      <c r="C7" s="16">
        <v>352</v>
      </c>
      <c r="D7" s="16">
        <v>349</v>
      </c>
      <c r="E7" s="16">
        <v>344</v>
      </c>
      <c r="F7" s="16">
        <v>337</v>
      </c>
      <c r="G7" s="16">
        <v>331</v>
      </c>
      <c r="H7" s="16">
        <v>334</v>
      </c>
      <c r="I7" s="16">
        <v>331</v>
      </c>
      <c r="J7" s="16">
        <v>431</v>
      </c>
      <c r="K7" s="16">
        <v>397</v>
      </c>
      <c r="L7" s="16">
        <v>362</v>
      </c>
      <c r="M7" s="18"/>
    </row>
    <row r="8" spans="1:17" x14ac:dyDescent="0.25">
      <c r="A8" s="15"/>
      <c r="B8" s="19" t="s">
        <v>33</v>
      </c>
      <c r="C8" s="20"/>
      <c r="D8" s="20"/>
      <c r="E8" s="20"/>
      <c r="F8" s="20"/>
      <c r="G8" s="20"/>
      <c r="H8" s="20"/>
      <c r="I8" s="20"/>
      <c r="J8" s="20"/>
      <c r="K8" s="20"/>
      <c r="L8" s="21"/>
      <c r="M8" s="18"/>
    </row>
    <row r="9" spans="1:17" x14ac:dyDescent="0.25">
      <c r="A9" s="15"/>
      <c r="B9" s="22" t="s">
        <v>28</v>
      </c>
      <c r="C9" s="23">
        <v>5369</v>
      </c>
      <c r="D9" s="23">
        <v>5388</v>
      </c>
      <c r="E9" s="23">
        <v>5354</v>
      </c>
      <c r="F9" s="23">
        <v>5403</v>
      </c>
      <c r="G9" s="23">
        <v>5448</v>
      </c>
      <c r="H9" s="23">
        <v>5404</v>
      </c>
      <c r="I9" s="23">
        <v>5423</v>
      </c>
      <c r="J9" s="23">
        <v>5846</v>
      </c>
      <c r="K9" s="23">
        <v>5776</v>
      </c>
      <c r="L9" s="23">
        <v>5621</v>
      </c>
      <c r="M9" s="18"/>
      <c r="N9" s="24"/>
      <c r="O9" s="24"/>
      <c r="P9" s="24"/>
      <c r="Q9" s="24"/>
    </row>
    <row r="10" spans="1:17" x14ac:dyDescent="0.25">
      <c r="A10" s="15"/>
      <c r="B10" s="22" t="s">
        <v>60</v>
      </c>
      <c r="C10" s="16">
        <v>352</v>
      </c>
      <c r="D10" s="16">
        <v>349</v>
      </c>
      <c r="E10" s="16">
        <v>344</v>
      </c>
      <c r="F10" s="16">
        <v>337</v>
      </c>
      <c r="G10" s="16">
        <v>331</v>
      </c>
      <c r="H10" s="16">
        <v>334</v>
      </c>
      <c r="I10" s="16">
        <v>331</v>
      </c>
      <c r="J10" s="16">
        <v>326</v>
      </c>
      <c r="K10" s="16">
        <v>325</v>
      </c>
      <c r="L10" s="16">
        <v>324</v>
      </c>
      <c r="M10" s="25"/>
    </row>
    <row r="11" spans="1:17" x14ac:dyDescent="0.25">
      <c r="A11" s="15"/>
      <c r="B11" s="19" t="s">
        <v>31</v>
      </c>
      <c r="C11" s="20"/>
      <c r="D11" s="20"/>
      <c r="E11" s="20"/>
      <c r="F11" s="20"/>
      <c r="G11" s="20"/>
      <c r="H11" s="20"/>
      <c r="I11" s="20"/>
      <c r="J11" s="20"/>
      <c r="K11" s="20"/>
      <c r="L11" s="21"/>
      <c r="M11" s="18"/>
    </row>
    <row r="12" spans="1:17" x14ac:dyDescent="0.25">
      <c r="A12" s="15"/>
      <c r="B12" s="22" t="s">
        <v>28</v>
      </c>
      <c r="C12" s="23">
        <v>5398</v>
      </c>
      <c r="D12" s="23">
        <v>5515</v>
      </c>
      <c r="E12" s="23">
        <v>5584</v>
      </c>
      <c r="F12" s="23">
        <v>5692</v>
      </c>
      <c r="G12" s="23">
        <v>5822</v>
      </c>
      <c r="H12" s="23">
        <v>5856</v>
      </c>
      <c r="I12" s="23">
        <v>5954</v>
      </c>
      <c r="J12" s="23">
        <v>5991</v>
      </c>
      <c r="K12" s="23">
        <v>6027</v>
      </c>
      <c r="L12" s="23">
        <v>5964</v>
      </c>
      <c r="M12" s="18"/>
    </row>
    <row r="13" spans="1:17" x14ac:dyDescent="0.25">
      <c r="A13" s="15"/>
      <c r="B13" s="22" t="s">
        <v>60</v>
      </c>
      <c r="C13" s="16">
        <v>361</v>
      </c>
      <c r="D13" s="16">
        <v>363</v>
      </c>
      <c r="E13" s="16">
        <v>358</v>
      </c>
      <c r="F13" s="16">
        <v>356</v>
      </c>
      <c r="G13" s="16">
        <v>359</v>
      </c>
      <c r="H13" s="16">
        <v>354</v>
      </c>
      <c r="I13" s="16">
        <v>354</v>
      </c>
      <c r="J13" s="16">
        <v>349</v>
      </c>
      <c r="K13" s="16">
        <v>350</v>
      </c>
      <c r="L13" s="16">
        <v>350</v>
      </c>
      <c r="M13" s="18"/>
    </row>
    <row r="14" spans="1:17" x14ac:dyDescent="0.25">
      <c r="A14" s="15"/>
      <c r="B14" s="19" t="s">
        <v>32</v>
      </c>
      <c r="C14" s="20"/>
      <c r="D14" s="20"/>
      <c r="E14" s="20"/>
      <c r="F14" s="20"/>
      <c r="G14" s="20"/>
      <c r="H14" s="20"/>
      <c r="I14" s="20"/>
      <c r="J14" s="20"/>
      <c r="K14" s="20"/>
      <c r="L14" s="21"/>
      <c r="M14" s="18"/>
    </row>
    <row r="15" spans="1:17" x14ac:dyDescent="0.25">
      <c r="A15" s="15"/>
      <c r="B15" s="22" t="s">
        <v>28</v>
      </c>
      <c r="C15" s="23">
        <v>7571</v>
      </c>
      <c r="D15" s="23">
        <v>7620</v>
      </c>
      <c r="E15" s="23">
        <v>7803</v>
      </c>
      <c r="F15" s="23">
        <v>7935</v>
      </c>
      <c r="G15" s="23">
        <v>8075</v>
      </c>
      <c r="H15" s="23">
        <v>8131</v>
      </c>
      <c r="I15" s="23">
        <v>8230</v>
      </c>
      <c r="J15" s="23">
        <v>8112</v>
      </c>
      <c r="K15" s="23">
        <v>8076</v>
      </c>
      <c r="L15" s="23">
        <v>8075</v>
      </c>
      <c r="M15" s="18"/>
    </row>
    <row r="16" spans="1:17" x14ac:dyDescent="0.25">
      <c r="A16" s="15"/>
      <c r="B16" s="22" t="s">
        <v>60</v>
      </c>
      <c r="C16" s="16">
        <v>794</v>
      </c>
      <c r="D16" s="16">
        <v>789</v>
      </c>
      <c r="E16" s="16">
        <v>790</v>
      </c>
      <c r="F16" s="16">
        <v>786</v>
      </c>
      <c r="G16" s="16">
        <v>782</v>
      </c>
      <c r="H16" s="16">
        <v>775</v>
      </c>
      <c r="I16" s="16">
        <v>767</v>
      </c>
      <c r="J16" s="16">
        <v>753</v>
      </c>
      <c r="K16" s="16">
        <v>745</v>
      </c>
      <c r="L16" s="16">
        <v>735</v>
      </c>
      <c r="M16" s="18"/>
    </row>
    <row r="17" spans="1:14" x14ac:dyDescent="0.25">
      <c r="A17" s="15"/>
      <c r="B17" s="19" t="s">
        <v>30</v>
      </c>
      <c r="C17" s="20"/>
      <c r="D17" s="20"/>
      <c r="E17" s="20"/>
      <c r="F17" s="20"/>
      <c r="G17" s="20"/>
      <c r="H17" s="20"/>
      <c r="I17" s="20"/>
      <c r="J17" s="20"/>
      <c r="K17" s="20"/>
      <c r="L17" s="21"/>
      <c r="M17" s="18"/>
    </row>
    <row r="18" spans="1:14" x14ac:dyDescent="0.25">
      <c r="A18" s="15"/>
      <c r="B18" s="22" t="s">
        <v>28</v>
      </c>
      <c r="C18" s="23">
        <f>C15+C12+C6</f>
        <v>18338</v>
      </c>
      <c r="D18" s="23">
        <v>18523</v>
      </c>
      <c r="E18" s="23">
        <v>18741</v>
      </c>
      <c r="F18" s="23">
        <v>19030</v>
      </c>
      <c r="G18" s="23">
        <v>19345</v>
      </c>
      <c r="H18" s="23">
        <v>19391</v>
      </c>
      <c r="I18" s="23">
        <v>19607</v>
      </c>
      <c r="J18" s="23">
        <v>20315</v>
      </c>
      <c r="K18" s="23">
        <v>20079</v>
      </c>
      <c r="L18" s="23">
        <v>19742</v>
      </c>
      <c r="M18" s="18"/>
    </row>
    <row r="19" spans="1:14" x14ac:dyDescent="0.25">
      <c r="A19" s="15"/>
      <c r="B19" s="22" t="s">
        <v>60</v>
      </c>
      <c r="C19" s="16">
        <v>836</v>
      </c>
      <c r="D19" s="16">
        <v>826</v>
      </c>
      <c r="E19" s="16">
        <v>825</v>
      </c>
      <c r="F19" s="16">
        <v>819</v>
      </c>
      <c r="G19" s="16">
        <v>811</v>
      </c>
      <c r="H19" s="16">
        <v>801</v>
      </c>
      <c r="I19" s="16">
        <v>793</v>
      </c>
      <c r="J19" s="16">
        <v>788</v>
      </c>
      <c r="K19" s="16">
        <v>777</v>
      </c>
      <c r="L19" s="16">
        <v>761</v>
      </c>
      <c r="M19" s="18"/>
    </row>
    <row r="20" spans="1:14" x14ac:dyDescent="0.25">
      <c r="B20" s="26"/>
      <c r="C20" s="26"/>
      <c r="D20" s="26"/>
      <c r="E20" s="26"/>
      <c r="F20" s="26"/>
      <c r="G20" s="26"/>
      <c r="H20" s="26"/>
      <c r="I20" s="26"/>
      <c r="J20" s="26"/>
      <c r="K20" s="26"/>
      <c r="L20" s="26"/>
    </row>
    <row r="21" spans="1:14" ht="27" customHeight="1" x14ac:dyDescent="0.25">
      <c r="B21" s="134" t="s">
        <v>62</v>
      </c>
      <c r="C21" s="135"/>
      <c r="D21" s="135"/>
      <c r="E21" s="135"/>
      <c r="F21" s="135"/>
      <c r="G21" s="135"/>
      <c r="H21" s="135"/>
      <c r="I21" s="135"/>
      <c r="J21" s="135"/>
      <c r="K21" s="135"/>
      <c r="L21" s="136"/>
      <c r="M21" s="27"/>
      <c r="N21" s="27"/>
    </row>
    <row r="22" spans="1:14" ht="28.5" customHeight="1" x14ac:dyDescent="0.25">
      <c r="B22" s="137" t="s">
        <v>102</v>
      </c>
      <c r="C22" s="138"/>
      <c r="D22" s="138"/>
      <c r="E22" s="138"/>
      <c r="F22" s="138"/>
      <c r="G22" s="138"/>
      <c r="H22" s="138"/>
      <c r="I22" s="138"/>
      <c r="J22" s="138"/>
      <c r="K22" s="138"/>
      <c r="L22" s="139"/>
    </row>
    <row r="23" spans="1:14" x14ac:dyDescent="0.25">
      <c r="B23" s="13" t="s">
        <v>75</v>
      </c>
    </row>
    <row r="24" spans="1:14" x14ac:dyDescent="0.25">
      <c r="B24" s="13" t="s">
        <v>61</v>
      </c>
    </row>
    <row r="27" spans="1:14" x14ac:dyDescent="0.25">
      <c r="E27" s="28"/>
      <c r="F27" s="28"/>
      <c r="G27" s="28"/>
      <c r="H27" s="28"/>
      <c r="I27" s="28"/>
      <c r="J27" s="28"/>
      <c r="K27" s="28"/>
      <c r="L27" s="28"/>
      <c r="M27" s="28"/>
    </row>
    <row r="30" spans="1:14" x14ac:dyDescent="0.25">
      <c r="E30" s="29"/>
      <c r="F30" s="29"/>
      <c r="G30" s="29"/>
      <c r="H30" s="29"/>
      <c r="I30" s="29"/>
      <c r="J30" s="29"/>
      <c r="K30" s="29"/>
      <c r="L30" s="29"/>
      <c r="M30" s="29"/>
    </row>
    <row r="33" spans="5:13" x14ac:dyDescent="0.25">
      <c r="E33" s="29"/>
      <c r="F33" s="29"/>
      <c r="G33" s="29"/>
      <c r="H33" s="29"/>
      <c r="I33" s="29"/>
      <c r="J33" s="29"/>
      <c r="K33" s="29"/>
      <c r="L33" s="29"/>
      <c r="M33" s="29"/>
    </row>
    <row r="36" spans="5:13" x14ac:dyDescent="0.25">
      <c r="E36" s="29"/>
      <c r="F36" s="29"/>
      <c r="G36" s="29"/>
      <c r="H36" s="29"/>
      <c r="I36" s="29"/>
      <c r="J36" s="29"/>
      <c r="K36" s="29"/>
      <c r="L36" s="29"/>
      <c r="M36" s="29"/>
    </row>
  </sheetData>
  <mergeCells count="2">
    <mergeCell ref="B21:L21"/>
    <mergeCell ref="B22:L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67"/>
  <sheetViews>
    <sheetView topLeftCell="A204" zoomScaleNormal="100" workbookViewId="0"/>
  </sheetViews>
  <sheetFormatPr baseColWidth="10" defaultRowHeight="12.75" x14ac:dyDescent="0.25"/>
  <cols>
    <col min="1" max="1" width="4" style="13" customWidth="1"/>
    <col min="2" max="16384" width="11.42578125" style="13"/>
  </cols>
  <sheetData>
    <row r="1" spans="1:18" ht="16.5" customHeight="1" thickBot="1" x14ac:dyDescent="0.3">
      <c r="B1" s="14"/>
      <c r="C1" s="14"/>
      <c r="D1" s="14"/>
    </row>
    <row r="2" spans="1:18" ht="17.25" customHeight="1" thickBot="1" x14ac:dyDescent="0.3">
      <c r="A2" s="15"/>
      <c r="B2" s="30" t="s">
        <v>82</v>
      </c>
      <c r="C2" s="30"/>
      <c r="D2" s="30"/>
      <c r="E2" s="18"/>
    </row>
    <row r="3" spans="1:18" ht="13.5" thickBot="1" x14ac:dyDescent="0.3">
      <c r="B3" s="26"/>
      <c r="C3" s="26"/>
      <c r="D3" s="26"/>
    </row>
    <row r="4" spans="1:18" x14ac:dyDescent="0.25">
      <c r="B4" s="32"/>
      <c r="C4" s="144" t="s">
        <v>39</v>
      </c>
      <c r="D4" s="145"/>
      <c r="E4" s="145"/>
      <c r="F4" s="145"/>
      <c r="G4" s="145"/>
      <c r="H4" s="145"/>
      <c r="I4" s="145"/>
      <c r="J4" s="145"/>
      <c r="K4" s="146"/>
      <c r="L4" s="18"/>
    </row>
    <row r="5" spans="1:18" ht="13.5" thickBot="1" x14ac:dyDescent="0.3">
      <c r="B5" s="33"/>
      <c r="C5" s="147" t="s">
        <v>29</v>
      </c>
      <c r="D5" s="148"/>
      <c r="E5" s="149"/>
      <c r="F5" s="150" t="s">
        <v>31</v>
      </c>
      <c r="G5" s="148"/>
      <c r="H5" s="149"/>
      <c r="I5" s="150" t="s">
        <v>32</v>
      </c>
      <c r="J5" s="148"/>
      <c r="K5" s="151"/>
      <c r="L5" s="18"/>
      <c r="N5" s="140"/>
      <c r="O5" s="140"/>
      <c r="P5" s="140"/>
    </row>
    <row r="6" spans="1:18" ht="25.5" x14ac:dyDescent="0.25">
      <c r="A6" s="15"/>
      <c r="B6" s="41" t="s">
        <v>41</v>
      </c>
      <c r="C6" s="42" t="s">
        <v>34</v>
      </c>
      <c r="D6" s="43" t="s">
        <v>57</v>
      </c>
      <c r="E6" s="44" t="s">
        <v>56</v>
      </c>
      <c r="F6" s="45" t="s">
        <v>34</v>
      </c>
      <c r="G6" s="43" t="s">
        <v>57</v>
      </c>
      <c r="H6" s="44" t="s">
        <v>56</v>
      </c>
      <c r="I6" s="45" t="s">
        <v>34</v>
      </c>
      <c r="J6" s="43" t="s">
        <v>57</v>
      </c>
      <c r="K6" s="46" t="s">
        <v>56</v>
      </c>
      <c r="L6" s="18"/>
      <c r="R6" s="85"/>
    </row>
    <row r="7" spans="1:18" x14ac:dyDescent="0.25">
      <c r="A7" s="15"/>
      <c r="B7" s="47">
        <v>43470</v>
      </c>
      <c r="C7" s="48">
        <v>5586</v>
      </c>
      <c r="D7" s="26">
        <v>0</v>
      </c>
      <c r="E7" s="49">
        <v>5404</v>
      </c>
      <c r="F7" s="50">
        <v>5262</v>
      </c>
      <c r="G7" s="51">
        <v>0</v>
      </c>
      <c r="H7" s="52">
        <v>5856</v>
      </c>
      <c r="I7" s="53">
        <v>7526</v>
      </c>
      <c r="J7" s="26">
        <v>0</v>
      </c>
      <c r="K7" s="54">
        <v>7624</v>
      </c>
      <c r="L7" s="18"/>
      <c r="M7" s="85"/>
      <c r="R7" s="85"/>
    </row>
    <row r="8" spans="1:18" x14ac:dyDescent="0.25">
      <c r="A8" s="15"/>
      <c r="B8" s="55">
        <v>43477</v>
      </c>
      <c r="C8" s="56">
        <v>5896</v>
      </c>
      <c r="D8" s="13">
        <v>0</v>
      </c>
      <c r="E8" s="57" t="e">
        <f>NA()</f>
        <v>#N/A</v>
      </c>
      <c r="F8" s="58">
        <v>5696</v>
      </c>
      <c r="G8" s="59">
        <v>0</v>
      </c>
      <c r="H8" s="57" t="e">
        <f>NA()</f>
        <v>#N/A</v>
      </c>
      <c r="I8" s="60">
        <v>8717</v>
      </c>
      <c r="J8" s="13">
        <v>0</v>
      </c>
      <c r="K8" s="61" t="e">
        <f>NA()</f>
        <v>#N/A</v>
      </c>
      <c r="L8" s="18"/>
      <c r="M8" s="85"/>
      <c r="R8" s="85"/>
    </row>
    <row r="9" spans="1:18" x14ac:dyDescent="0.25">
      <c r="A9" s="15"/>
      <c r="B9" s="55">
        <v>43484</v>
      </c>
      <c r="C9" s="56">
        <v>5967</v>
      </c>
      <c r="D9" s="13">
        <v>0</v>
      </c>
      <c r="E9" s="57" t="e">
        <f>NA()</f>
        <v>#N/A</v>
      </c>
      <c r="F9" s="58">
        <v>5756</v>
      </c>
      <c r="G9" s="59">
        <v>0</v>
      </c>
      <c r="H9" s="57" t="e">
        <f>NA()</f>
        <v>#N/A</v>
      </c>
      <c r="I9" s="60">
        <v>9063</v>
      </c>
      <c r="J9" s="13">
        <v>0</v>
      </c>
      <c r="K9" s="61" t="e">
        <f>NA()</f>
        <v>#N/A</v>
      </c>
      <c r="L9" s="18"/>
      <c r="M9" s="85"/>
      <c r="R9" s="85"/>
    </row>
    <row r="10" spans="1:18" x14ac:dyDescent="0.25">
      <c r="A10" s="15"/>
      <c r="B10" s="55">
        <v>43491</v>
      </c>
      <c r="C10" s="56">
        <v>5928</v>
      </c>
      <c r="D10" s="13">
        <v>0</v>
      </c>
      <c r="E10" s="57" t="e">
        <f>NA()</f>
        <v>#N/A</v>
      </c>
      <c r="F10" s="58">
        <v>5724</v>
      </c>
      <c r="G10" s="59">
        <v>0</v>
      </c>
      <c r="H10" s="57" t="e">
        <f>NA()</f>
        <v>#N/A</v>
      </c>
      <c r="I10" s="60">
        <v>9091</v>
      </c>
      <c r="J10" s="13">
        <v>0</v>
      </c>
      <c r="K10" s="61" t="e">
        <f>NA()</f>
        <v>#N/A</v>
      </c>
      <c r="L10" s="18"/>
      <c r="M10" s="85"/>
      <c r="R10" s="85"/>
    </row>
    <row r="11" spans="1:18" x14ac:dyDescent="0.25">
      <c r="A11" s="15"/>
      <c r="B11" s="55">
        <v>43498</v>
      </c>
      <c r="C11" s="56">
        <v>6010</v>
      </c>
      <c r="D11" s="13">
        <v>0</v>
      </c>
      <c r="E11" s="57" t="e">
        <f>NA()</f>
        <v>#N/A</v>
      </c>
      <c r="F11" s="58">
        <v>5760</v>
      </c>
      <c r="G11" s="59">
        <v>0</v>
      </c>
      <c r="H11" s="57" t="e">
        <f>NA()</f>
        <v>#N/A</v>
      </c>
      <c r="I11" s="60">
        <v>9114</v>
      </c>
      <c r="J11" s="13">
        <v>0</v>
      </c>
      <c r="K11" s="61" t="e">
        <f>NA()</f>
        <v>#N/A</v>
      </c>
      <c r="L11" s="18"/>
      <c r="M11" s="85"/>
      <c r="R11" s="85"/>
    </row>
    <row r="12" spans="1:18" x14ac:dyDescent="0.25">
      <c r="A12" s="15"/>
      <c r="B12" s="55">
        <v>43505</v>
      </c>
      <c r="C12" s="56">
        <v>6050</v>
      </c>
      <c r="D12" s="13">
        <v>0</v>
      </c>
      <c r="E12" s="57" t="e">
        <f>NA()</f>
        <v>#N/A</v>
      </c>
      <c r="F12" s="58">
        <v>5720</v>
      </c>
      <c r="G12" s="59">
        <v>0</v>
      </c>
      <c r="H12" s="57" t="e">
        <f>NA()</f>
        <v>#N/A</v>
      </c>
      <c r="I12" s="60">
        <v>9120</v>
      </c>
      <c r="J12" s="13">
        <v>0</v>
      </c>
      <c r="K12" s="61" t="e">
        <f>NA()</f>
        <v>#N/A</v>
      </c>
      <c r="L12" s="18"/>
      <c r="M12" s="85"/>
      <c r="R12" s="85"/>
    </row>
    <row r="13" spans="1:18" x14ac:dyDescent="0.25">
      <c r="A13" s="15"/>
      <c r="B13" s="55">
        <v>43512</v>
      </c>
      <c r="C13" s="56">
        <v>6035</v>
      </c>
      <c r="D13" s="13">
        <v>0</v>
      </c>
      <c r="E13" s="57" t="e">
        <f>NA()</f>
        <v>#N/A</v>
      </c>
      <c r="F13" s="58">
        <v>5637</v>
      </c>
      <c r="G13" s="59">
        <v>0</v>
      </c>
      <c r="H13" s="57" t="e">
        <f>NA()</f>
        <v>#N/A</v>
      </c>
      <c r="I13" s="60">
        <v>8911</v>
      </c>
      <c r="J13" s="13">
        <v>0</v>
      </c>
      <c r="K13" s="61" t="e">
        <f>NA()</f>
        <v>#N/A</v>
      </c>
      <c r="L13" s="18"/>
      <c r="M13" s="85"/>
      <c r="R13" s="85"/>
    </row>
    <row r="14" spans="1:18" x14ac:dyDescent="0.25">
      <c r="A14" s="15"/>
      <c r="B14" s="55">
        <v>43519</v>
      </c>
      <c r="C14" s="56">
        <v>5959</v>
      </c>
      <c r="D14" s="13">
        <v>0</v>
      </c>
      <c r="E14" s="57" t="e">
        <f>NA()</f>
        <v>#N/A</v>
      </c>
      <c r="F14" s="58">
        <v>5569</v>
      </c>
      <c r="G14" s="59">
        <v>0</v>
      </c>
      <c r="H14" s="57" t="e">
        <f>NA()</f>
        <v>#N/A</v>
      </c>
      <c r="I14" s="60">
        <v>8625</v>
      </c>
      <c r="J14" s="13">
        <v>0</v>
      </c>
      <c r="K14" s="61" t="e">
        <f>NA()</f>
        <v>#N/A</v>
      </c>
      <c r="L14" s="18"/>
      <c r="M14" s="85"/>
      <c r="R14" s="85"/>
    </row>
    <row r="15" spans="1:18" x14ac:dyDescent="0.25">
      <c r="A15" s="15"/>
      <c r="B15" s="55">
        <v>43526</v>
      </c>
      <c r="C15" s="56">
        <v>5852</v>
      </c>
      <c r="D15" s="13">
        <v>0</v>
      </c>
      <c r="E15" s="57" t="e">
        <f>NA()</f>
        <v>#N/A</v>
      </c>
      <c r="F15" s="58">
        <v>5572</v>
      </c>
      <c r="G15" s="59">
        <v>0</v>
      </c>
      <c r="H15" s="57" t="e">
        <f>NA()</f>
        <v>#N/A</v>
      </c>
      <c r="I15" s="60">
        <v>8478</v>
      </c>
      <c r="J15" s="13">
        <v>0</v>
      </c>
      <c r="K15" s="61" t="e">
        <f>NA()</f>
        <v>#N/A</v>
      </c>
      <c r="L15" s="18"/>
      <c r="M15" s="85"/>
      <c r="R15" s="85"/>
    </row>
    <row r="16" spans="1:18" x14ac:dyDescent="0.25">
      <c r="A16" s="15"/>
      <c r="B16" s="55">
        <v>43533</v>
      </c>
      <c r="C16" s="56">
        <v>5720</v>
      </c>
      <c r="D16" s="13">
        <v>0</v>
      </c>
      <c r="E16" s="57" t="e">
        <f>NA()</f>
        <v>#N/A</v>
      </c>
      <c r="F16" s="58">
        <v>5563</v>
      </c>
      <c r="G16" s="59">
        <v>0</v>
      </c>
      <c r="H16" s="57" t="e">
        <f>NA()</f>
        <v>#N/A</v>
      </c>
      <c r="I16" s="60">
        <v>8549</v>
      </c>
      <c r="J16" s="13">
        <v>0</v>
      </c>
      <c r="K16" s="61" t="e">
        <f>NA()</f>
        <v>#N/A</v>
      </c>
      <c r="L16" s="18"/>
      <c r="M16" s="85"/>
      <c r="R16" s="85"/>
    </row>
    <row r="17" spans="1:18" x14ac:dyDescent="0.25">
      <c r="A17" s="15"/>
      <c r="B17" s="55">
        <v>43540</v>
      </c>
      <c r="C17" s="56">
        <v>5644</v>
      </c>
      <c r="D17" s="13">
        <v>0</v>
      </c>
      <c r="E17" s="57" t="e">
        <f>NA()</f>
        <v>#N/A</v>
      </c>
      <c r="F17" s="58">
        <v>5555</v>
      </c>
      <c r="G17" s="59">
        <v>0</v>
      </c>
      <c r="H17" s="57" t="e">
        <f>NA()</f>
        <v>#N/A</v>
      </c>
      <c r="I17" s="60">
        <v>8498</v>
      </c>
      <c r="J17" s="13">
        <v>0</v>
      </c>
      <c r="K17" s="61" t="e">
        <f>NA()</f>
        <v>#N/A</v>
      </c>
      <c r="L17" s="18"/>
      <c r="M17" s="85"/>
      <c r="R17" s="85"/>
    </row>
    <row r="18" spans="1:18" x14ac:dyDescent="0.25">
      <c r="A18" s="15"/>
      <c r="B18" s="55">
        <v>43547</v>
      </c>
      <c r="C18" s="56">
        <v>5548</v>
      </c>
      <c r="D18" s="13">
        <v>0</v>
      </c>
      <c r="E18" s="57" t="e">
        <f>NA()</f>
        <v>#N/A</v>
      </c>
      <c r="F18" s="58">
        <v>5560</v>
      </c>
      <c r="G18" s="59">
        <v>0</v>
      </c>
      <c r="H18" s="57" t="e">
        <f>NA()</f>
        <v>#N/A</v>
      </c>
      <c r="I18" s="60">
        <v>8497</v>
      </c>
      <c r="J18" s="13">
        <v>0</v>
      </c>
      <c r="K18" s="61" t="e">
        <f>NA()</f>
        <v>#N/A</v>
      </c>
      <c r="L18" s="18"/>
      <c r="M18" s="85"/>
      <c r="R18" s="85"/>
    </row>
    <row r="19" spans="1:18" x14ac:dyDescent="0.25">
      <c r="A19" s="15"/>
      <c r="B19" s="55">
        <v>43554</v>
      </c>
      <c r="C19" s="56">
        <v>5518</v>
      </c>
      <c r="D19" s="13">
        <v>0</v>
      </c>
      <c r="E19" s="57" t="e">
        <f>NA()</f>
        <v>#N/A</v>
      </c>
      <c r="F19" s="58">
        <v>5574</v>
      </c>
      <c r="G19" s="59">
        <v>0</v>
      </c>
      <c r="H19" s="57" t="e">
        <f>NA()</f>
        <v>#N/A</v>
      </c>
      <c r="I19" s="60">
        <v>8410</v>
      </c>
      <c r="J19" s="13">
        <v>0</v>
      </c>
      <c r="K19" s="61" t="e">
        <f>NA()</f>
        <v>#N/A</v>
      </c>
      <c r="L19" s="18"/>
      <c r="M19" s="85"/>
      <c r="R19" s="85"/>
    </row>
    <row r="20" spans="1:18" x14ac:dyDescent="0.25">
      <c r="A20" s="15"/>
      <c r="B20" s="55">
        <v>43561</v>
      </c>
      <c r="C20" s="56">
        <v>5551</v>
      </c>
      <c r="D20" s="13">
        <v>0</v>
      </c>
      <c r="E20" s="57" t="e">
        <f>NA()</f>
        <v>#N/A</v>
      </c>
      <c r="F20" s="58">
        <v>5618</v>
      </c>
      <c r="G20" s="59">
        <v>0</v>
      </c>
      <c r="H20" s="57" t="e">
        <f>NA()</f>
        <v>#N/A</v>
      </c>
      <c r="I20" s="60">
        <v>8484</v>
      </c>
      <c r="J20" s="13">
        <v>0</v>
      </c>
      <c r="K20" s="61" t="e">
        <f>NA()</f>
        <v>#N/A</v>
      </c>
      <c r="L20" s="18"/>
      <c r="M20" s="85"/>
      <c r="R20" s="85"/>
    </row>
    <row r="21" spans="1:18" x14ac:dyDescent="0.25">
      <c r="A21" s="15"/>
      <c r="B21" s="55">
        <v>43568</v>
      </c>
      <c r="C21" s="56">
        <v>5491</v>
      </c>
      <c r="D21" s="13">
        <v>0</v>
      </c>
      <c r="E21" s="57" t="e">
        <f>NA()</f>
        <v>#N/A</v>
      </c>
      <c r="F21" s="58">
        <v>5522</v>
      </c>
      <c r="G21" s="59">
        <v>0</v>
      </c>
      <c r="H21" s="57" t="e">
        <f>NA()</f>
        <v>#N/A</v>
      </c>
      <c r="I21" s="60">
        <v>8317</v>
      </c>
      <c r="J21" s="13">
        <v>0</v>
      </c>
      <c r="K21" s="61" t="e">
        <f>NA()</f>
        <v>#N/A</v>
      </c>
      <c r="L21" s="18"/>
      <c r="M21" s="85"/>
      <c r="R21" s="85"/>
    </row>
    <row r="22" spans="1:18" x14ac:dyDescent="0.25">
      <c r="A22" s="15"/>
      <c r="B22" s="55">
        <v>43575</v>
      </c>
      <c r="C22" s="56">
        <v>5452</v>
      </c>
      <c r="D22" s="13">
        <v>0</v>
      </c>
      <c r="E22" s="57" t="e">
        <f>NA()</f>
        <v>#N/A</v>
      </c>
      <c r="F22" s="58">
        <v>5439</v>
      </c>
      <c r="G22" s="59">
        <v>0</v>
      </c>
      <c r="H22" s="57" t="e">
        <f>NA()</f>
        <v>#N/A</v>
      </c>
      <c r="I22" s="60">
        <v>8068</v>
      </c>
      <c r="J22" s="13">
        <v>0</v>
      </c>
      <c r="K22" s="61" t="e">
        <f>NA()</f>
        <v>#N/A</v>
      </c>
      <c r="L22" s="18"/>
      <c r="M22" s="85"/>
      <c r="R22" s="85"/>
    </row>
    <row r="23" spans="1:18" x14ac:dyDescent="0.25">
      <c r="A23" s="15"/>
      <c r="B23" s="55">
        <v>43582</v>
      </c>
      <c r="C23" s="56">
        <v>5380</v>
      </c>
      <c r="D23" s="13">
        <v>0</v>
      </c>
      <c r="E23" s="57" t="e">
        <f>NA()</f>
        <v>#N/A</v>
      </c>
      <c r="F23" s="58">
        <v>5392</v>
      </c>
      <c r="G23" s="59">
        <v>0</v>
      </c>
      <c r="H23" s="57" t="e">
        <f>NA()</f>
        <v>#N/A</v>
      </c>
      <c r="I23" s="60">
        <v>7839</v>
      </c>
      <c r="J23" s="13">
        <v>0</v>
      </c>
      <c r="K23" s="61" t="e">
        <f>NA()</f>
        <v>#N/A</v>
      </c>
      <c r="L23" s="18"/>
      <c r="M23" s="85"/>
      <c r="R23" s="85"/>
    </row>
    <row r="24" spans="1:18" x14ac:dyDescent="0.25">
      <c r="A24" s="15"/>
      <c r="B24" s="55">
        <v>43589</v>
      </c>
      <c r="C24" s="56">
        <v>5345</v>
      </c>
      <c r="D24" s="13">
        <v>0</v>
      </c>
      <c r="E24" s="57" t="e">
        <f>NA()</f>
        <v>#N/A</v>
      </c>
      <c r="F24" s="58">
        <v>5341</v>
      </c>
      <c r="G24" s="59">
        <v>0</v>
      </c>
      <c r="H24" s="57" t="e">
        <f>NA()</f>
        <v>#N/A</v>
      </c>
      <c r="I24" s="60">
        <v>7874</v>
      </c>
      <c r="J24" s="13">
        <v>0</v>
      </c>
      <c r="K24" s="61" t="e">
        <f>NA()</f>
        <v>#N/A</v>
      </c>
      <c r="L24" s="18"/>
      <c r="M24" s="85"/>
      <c r="R24" s="85"/>
    </row>
    <row r="25" spans="1:18" x14ac:dyDescent="0.25">
      <c r="A25" s="15"/>
      <c r="B25" s="55">
        <v>43596</v>
      </c>
      <c r="C25" s="56">
        <v>5345</v>
      </c>
      <c r="D25" s="13">
        <v>0</v>
      </c>
      <c r="E25" s="57" t="e">
        <f>NA()</f>
        <v>#N/A</v>
      </c>
      <c r="F25" s="58">
        <v>5424</v>
      </c>
      <c r="G25" s="59">
        <v>0</v>
      </c>
      <c r="H25" s="57" t="e">
        <f>NA()</f>
        <v>#N/A</v>
      </c>
      <c r="I25" s="60">
        <v>7889</v>
      </c>
      <c r="J25" s="13">
        <v>0</v>
      </c>
      <c r="K25" s="61" t="e">
        <f>NA()</f>
        <v>#N/A</v>
      </c>
      <c r="L25" s="18"/>
      <c r="M25" s="85"/>
      <c r="R25" s="85"/>
    </row>
    <row r="26" spans="1:18" x14ac:dyDescent="0.25">
      <c r="A26" s="15"/>
      <c r="B26" s="55">
        <v>43603</v>
      </c>
      <c r="C26" s="56">
        <v>5404</v>
      </c>
      <c r="D26" s="13">
        <v>0</v>
      </c>
      <c r="E26" s="57" t="e">
        <f>NA()</f>
        <v>#N/A</v>
      </c>
      <c r="F26" s="58">
        <v>5505</v>
      </c>
      <c r="G26" s="59">
        <v>0</v>
      </c>
      <c r="H26" s="57" t="e">
        <f>NA()</f>
        <v>#N/A</v>
      </c>
      <c r="I26" s="60">
        <v>8332</v>
      </c>
      <c r="J26" s="13">
        <v>0</v>
      </c>
      <c r="K26" s="61" t="e">
        <f>NA()</f>
        <v>#N/A</v>
      </c>
      <c r="L26" s="18"/>
      <c r="M26" s="85"/>
      <c r="R26" s="85"/>
    </row>
    <row r="27" spans="1:18" x14ac:dyDescent="0.25">
      <c r="A27" s="15"/>
      <c r="B27" s="55">
        <v>43610</v>
      </c>
      <c r="C27" s="56">
        <v>5415</v>
      </c>
      <c r="D27" s="13">
        <v>0</v>
      </c>
      <c r="E27" s="57" t="e">
        <f>NA()</f>
        <v>#N/A</v>
      </c>
      <c r="F27" s="58">
        <v>5570</v>
      </c>
      <c r="G27" s="59">
        <v>0</v>
      </c>
      <c r="H27" s="57" t="e">
        <f>NA()</f>
        <v>#N/A</v>
      </c>
      <c r="I27" s="60">
        <v>8362</v>
      </c>
      <c r="J27" s="13">
        <v>0</v>
      </c>
      <c r="K27" s="61" t="e">
        <f>NA()</f>
        <v>#N/A</v>
      </c>
      <c r="L27" s="18"/>
      <c r="M27" s="85"/>
      <c r="R27" s="85"/>
    </row>
    <row r="28" spans="1:18" x14ac:dyDescent="0.25">
      <c r="A28" s="15"/>
      <c r="B28" s="55">
        <v>43617</v>
      </c>
      <c r="C28" s="56">
        <v>5329</v>
      </c>
      <c r="D28" s="13">
        <v>0</v>
      </c>
      <c r="E28" s="57" t="e">
        <f>NA()</f>
        <v>#N/A</v>
      </c>
      <c r="F28" s="58">
        <v>5273</v>
      </c>
      <c r="G28" s="59">
        <v>0</v>
      </c>
      <c r="H28" s="57" t="e">
        <f>NA()</f>
        <v>#N/A</v>
      </c>
      <c r="I28" s="60">
        <v>7824</v>
      </c>
      <c r="J28" s="13">
        <v>0</v>
      </c>
      <c r="K28" s="61" t="e">
        <f>NA()</f>
        <v>#N/A</v>
      </c>
      <c r="L28" s="18"/>
      <c r="M28" s="85"/>
      <c r="R28" s="85"/>
    </row>
    <row r="29" spans="1:18" x14ac:dyDescent="0.25">
      <c r="A29" s="15"/>
      <c r="B29" s="55">
        <v>43624</v>
      </c>
      <c r="C29" s="56">
        <v>5453</v>
      </c>
      <c r="D29" s="13">
        <v>0</v>
      </c>
      <c r="E29" s="57" t="e">
        <f>NA()</f>
        <v>#N/A</v>
      </c>
      <c r="F29" s="58">
        <v>5406</v>
      </c>
      <c r="G29" s="59">
        <v>0</v>
      </c>
      <c r="H29" s="57" t="e">
        <f>NA()</f>
        <v>#N/A</v>
      </c>
      <c r="I29" s="60">
        <v>8061</v>
      </c>
      <c r="J29" s="13">
        <v>0</v>
      </c>
      <c r="K29" s="61" t="e">
        <f>NA()</f>
        <v>#N/A</v>
      </c>
      <c r="L29" s="18"/>
      <c r="M29" s="85"/>
      <c r="R29" s="85"/>
    </row>
    <row r="30" spans="1:18" x14ac:dyDescent="0.25">
      <c r="A30" s="15"/>
      <c r="B30" s="55">
        <v>43631</v>
      </c>
      <c r="C30" s="56">
        <v>5364</v>
      </c>
      <c r="D30" s="13">
        <v>0</v>
      </c>
      <c r="E30" s="57" t="e">
        <f>NA()</f>
        <v>#N/A</v>
      </c>
      <c r="F30" s="58">
        <v>5320</v>
      </c>
      <c r="G30" s="59">
        <v>0</v>
      </c>
      <c r="H30" s="57" t="e">
        <f>NA()</f>
        <v>#N/A</v>
      </c>
      <c r="I30" s="60">
        <v>7807</v>
      </c>
      <c r="J30" s="13">
        <v>0</v>
      </c>
      <c r="K30" s="61" t="e">
        <f>NA()</f>
        <v>#N/A</v>
      </c>
      <c r="L30" s="18"/>
      <c r="M30" s="85"/>
      <c r="R30" s="85"/>
    </row>
    <row r="31" spans="1:18" x14ac:dyDescent="0.25">
      <c r="A31" s="15"/>
      <c r="B31" s="55">
        <v>43638</v>
      </c>
      <c r="C31" s="56">
        <v>5464</v>
      </c>
      <c r="D31" s="13">
        <v>0</v>
      </c>
      <c r="E31" s="57" t="e">
        <f>NA()</f>
        <v>#N/A</v>
      </c>
      <c r="F31" s="58">
        <v>5433</v>
      </c>
      <c r="G31" s="59">
        <v>0</v>
      </c>
      <c r="H31" s="57" t="e">
        <f>NA()</f>
        <v>#N/A</v>
      </c>
      <c r="I31" s="60">
        <v>8182</v>
      </c>
      <c r="J31" s="13">
        <v>0</v>
      </c>
      <c r="K31" s="61" t="e">
        <f>NA()</f>
        <v>#N/A</v>
      </c>
      <c r="L31" s="18"/>
      <c r="M31" s="85"/>
      <c r="R31" s="85"/>
    </row>
    <row r="32" spans="1:18" x14ac:dyDescent="0.25">
      <c r="A32" s="15"/>
      <c r="B32" s="55">
        <v>43645</v>
      </c>
      <c r="C32" s="56">
        <v>5446</v>
      </c>
      <c r="D32" s="13">
        <v>0</v>
      </c>
      <c r="E32" s="57" t="e">
        <f>NA()</f>
        <v>#N/A</v>
      </c>
      <c r="F32" s="58">
        <v>5338</v>
      </c>
      <c r="G32" s="59">
        <v>0</v>
      </c>
      <c r="H32" s="57" t="e">
        <f>NA()</f>
        <v>#N/A</v>
      </c>
      <c r="I32" s="60">
        <v>8130</v>
      </c>
      <c r="J32" s="13">
        <v>0</v>
      </c>
      <c r="K32" s="61" t="e">
        <f>NA()</f>
        <v>#N/A</v>
      </c>
      <c r="L32" s="18"/>
      <c r="M32" s="85"/>
      <c r="R32" s="85"/>
    </row>
    <row r="33" spans="1:18" x14ac:dyDescent="0.25">
      <c r="A33" s="15"/>
      <c r="B33" s="55">
        <v>43652</v>
      </c>
      <c r="C33" s="56">
        <v>5572</v>
      </c>
      <c r="D33" s="13">
        <v>0</v>
      </c>
      <c r="E33" s="57" t="e">
        <f>NA()</f>
        <v>#N/A</v>
      </c>
      <c r="F33" s="58">
        <v>5307</v>
      </c>
      <c r="G33" s="59">
        <v>0</v>
      </c>
      <c r="H33" s="57" t="e">
        <f>NA()</f>
        <v>#N/A</v>
      </c>
      <c r="I33" s="60">
        <v>8085</v>
      </c>
      <c r="J33" s="13">
        <v>0</v>
      </c>
      <c r="K33" s="61" t="e">
        <f>NA()</f>
        <v>#N/A</v>
      </c>
      <c r="L33" s="18"/>
      <c r="M33" s="85"/>
      <c r="R33" s="85"/>
    </row>
    <row r="34" spans="1:18" x14ac:dyDescent="0.25">
      <c r="A34" s="15"/>
      <c r="B34" s="55">
        <v>43659</v>
      </c>
      <c r="C34" s="56">
        <v>5411</v>
      </c>
      <c r="D34" s="13">
        <v>0</v>
      </c>
      <c r="E34" s="57" t="e">
        <f>NA()</f>
        <v>#N/A</v>
      </c>
      <c r="F34" s="58">
        <v>5256</v>
      </c>
      <c r="G34" s="59">
        <v>0</v>
      </c>
      <c r="H34" s="57" t="e">
        <f>NA()</f>
        <v>#N/A</v>
      </c>
      <c r="I34" s="60">
        <v>7811</v>
      </c>
      <c r="J34" s="13">
        <v>0</v>
      </c>
      <c r="K34" s="61" t="e">
        <f>NA()</f>
        <v>#N/A</v>
      </c>
      <c r="L34" s="18"/>
      <c r="M34" s="85"/>
      <c r="R34" s="85"/>
    </row>
    <row r="35" spans="1:18" x14ac:dyDescent="0.25">
      <c r="A35" s="15"/>
      <c r="B35" s="55">
        <v>43666</v>
      </c>
      <c r="C35" s="56">
        <v>5218</v>
      </c>
      <c r="D35" s="13">
        <v>0</v>
      </c>
      <c r="E35" s="57" t="e">
        <f>NA()</f>
        <v>#N/A</v>
      </c>
      <c r="F35" s="58">
        <v>5111</v>
      </c>
      <c r="G35" s="59">
        <v>0</v>
      </c>
      <c r="H35" s="57" t="e">
        <f>NA()</f>
        <v>#N/A</v>
      </c>
      <c r="I35" s="60">
        <v>7478</v>
      </c>
      <c r="J35" s="13">
        <v>0</v>
      </c>
      <c r="K35" s="61" t="e">
        <f>NA()</f>
        <v>#N/A</v>
      </c>
      <c r="L35" s="18"/>
      <c r="M35" s="85"/>
      <c r="R35" s="85"/>
    </row>
    <row r="36" spans="1:18" x14ac:dyDescent="0.25">
      <c r="A36" s="15"/>
      <c r="B36" s="55">
        <v>43673</v>
      </c>
      <c r="C36" s="56">
        <v>5161</v>
      </c>
      <c r="D36" s="13">
        <v>0</v>
      </c>
      <c r="E36" s="57" t="e">
        <f>NA()</f>
        <v>#N/A</v>
      </c>
      <c r="F36" s="58">
        <v>5027</v>
      </c>
      <c r="G36" s="59">
        <v>0</v>
      </c>
      <c r="H36" s="57" t="e">
        <f>NA()</f>
        <v>#N/A</v>
      </c>
      <c r="I36" s="60">
        <v>7266</v>
      </c>
      <c r="J36" s="13">
        <v>0</v>
      </c>
      <c r="K36" s="61" t="e">
        <f>NA()</f>
        <v>#N/A</v>
      </c>
      <c r="L36" s="18"/>
      <c r="M36" s="85"/>
      <c r="R36" s="85"/>
    </row>
    <row r="37" spans="1:18" x14ac:dyDescent="0.25">
      <c r="A37" s="15"/>
      <c r="B37" s="55">
        <v>43680</v>
      </c>
      <c r="C37" s="56">
        <v>4999</v>
      </c>
      <c r="D37" s="13">
        <v>0</v>
      </c>
      <c r="E37" s="57" t="e">
        <f>NA()</f>
        <v>#N/A</v>
      </c>
      <c r="F37" s="58">
        <v>5024</v>
      </c>
      <c r="G37" s="59">
        <v>0</v>
      </c>
      <c r="H37" s="57" t="e">
        <f>NA()</f>
        <v>#N/A</v>
      </c>
      <c r="I37" s="60">
        <v>6923</v>
      </c>
      <c r="J37" s="13">
        <v>0</v>
      </c>
      <c r="K37" s="61" t="e">
        <f>NA()</f>
        <v>#N/A</v>
      </c>
      <c r="L37" s="18"/>
      <c r="M37" s="85"/>
      <c r="R37" s="85"/>
    </row>
    <row r="38" spans="1:18" x14ac:dyDescent="0.25">
      <c r="A38" s="15"/>
      <c r="B38" s="55">
        <v>43687</v>
      </c>
      <c r="C38" s="56">
        <v>4826</v>
      </c>
      <c r="D38" s="13">
        <v>0</v>
      </c>
      <c r="E38" s="57" t="e">
        <f>NA()</f>
        <v>#N/A</v>
      </c>
      <c r="F38" s="58">
        <v>4867</v>
      </c>
      <c r="G38" s="59">
        <v>0</v>
      </c>
      <c r="H38" s="57" t="e">
        <f>NA()</f>
        <v>#N/A</v>
      </c>
      <c r="I38" s="60">
        <v>6506</v>
      </c>
      <c r="J38" s="13">
        <v>0</v>
      </c>
      <c r="K38" s="61" t="e">
        <f>NA()</f>
        <v>#N/A</v>
      </c>
      <c r="L38" s="18"/>
      <c r="M38" s="85"/>
      <c r="R38" s="85"/>
    </row>
    <row r="39" spans="1:18" x14ac:dyDescent="0.25">
      <c r="A39" s="15"/>
      <c r="B39" s="55">
        <v>43694</v>
      </c>
      <c r="C39" s="56">
        <v>4680</v>
      </c>
      <c r="D39" s="13">
        <v>0</v>
      </c>
      <c r="E39" s="57" t="e">
        <f>NA()</f>
        <v>#N/A</v>
      </c>
      <c r="F39" s="58">
        <v>4676</v>
      </c>
      <c r="G39" s="59">
        <v>0</v>
      </c>
      <c r="H39" s="57" t="e">
        <f>NA()</f>
        <v>#N/A</v>
      </c>
      <c r="I39" s="60">
        <v>6029</v>
      </c>
      <c r="J39" s="13">
        <v>0</v>
      </c>
      <c r="K39" s="61" t="e">
        <f>NA()</f>
        <v>#N/A</v>
      </c>
      <c r="L39" s="18"/>
      <c r="M39" s="85"/>
      <c r="R39" s="85"/>
    </row>
    <row r="40" spans="1:18" x14ac:dyDescent="0.25">
      <c r="A40" s="15"/>
      <c r="B40" s="55">
        <v>43701</v>
      </c>
      <c r="C40" s="56">
        <v>4733</v>
      </c>
      <c r="D40" s="13">
        <v>0</v>
      </c>
      <c r="E40" s="57" t="e">
        <f>NA()</f>
        <v>#N/A</v>
      </c>
      <c r="F40" s="58">
        <v>4858</v>
      </c>
      <c r="G40" s="59">
        <v>0</v>
      </c>
      <c r="H40" s="57" t="e">
        <f>NA()</f>
        <v>#N/A</v>
      </c>
      <c r="I40" s="60">
        <v>6394</v>
      </c>
      <c r="J40" s="13">
        <v>0</v>
      </c>
      <c r="K40" s="61" t="e">
        <f>NA()</f>
        <v>#N/A</v>
      </c>
      <c r="L40" s="18"/>
      <c r="M40" s="85"/>
      <c r="R40" s="85"/>
    </row>
    <row r="41" spans="1:18" x14ac:dyDescent="0.25">
      <c r="A41" s="15"/>
      <c r="B41" s="55">
        <v>43708</v>
      </c>
      <c r="C41" s="56">
        <v>4831</v>
      </c>
      <c r="D41" s="13">
        <v>0</v>
      </c>
      <c r="E41" s="57" t="e">
        <f>NA()</f>
        <v>#N/A</v>
      </c>
      <c r="F41" s="58">
        <v>4943</v>
      </c>
      <c r="G41" s="59">
        <v>0</v>
      </c>
      <c r="H41" s="57" t="e">
        <f>NA()</f>
        <v>#N/A</v>
      </c>
      <c r="I41" s="60">
        <v>6769</v>
      </c>
      <c r="J41" s="13">
        <v>0</v>
      </c>
      <c r="K41" s="61" t="e">
        <f>NA()</f>
        <v>#N/A</v>
      </c>
      <c r="L41" s="18"/>
      <c r="M41" s="85"/>
      <c r="R41" s="85"/>
    </row>
    <row r="42" spans="1:18" x14ac:dyDescent="0.25">
      <c r="A42" s="15"/>
      <c r="B42" s="55">
        <v>43715</v>
      </c>
      <c r="C42" s="56">
        <v>4927</v>
      </c>
      <c r="D42" s="13">
        <v>0</v>
      </c>
      <c r="E42" s="57" t="e">
        <f>NA()</f>
        <v>#N/A</v>
      </c>
      <c r="F42" s="58">
        <v>5024</v>
      </c>
      <c r="G42" s="59">
        <v>0</v>
      </c>
      <c r="H42" s="57" t="e">
        <f>NA()</f>
        <v>#N/A</v>
      </c>
      <c r="I42" s="60">
        <v>7103</v>
      </c>
      <c r="J42" s="13">
        <v>0</v>
      </c>
      <c r="K42" s="61" t="e">
        <f>NA()</f>
        <v>#N/A</v>
      </c>
      <c r="L42" s="18"/>
      <c r="M42" s="85"/>
      <c r="R42" s="85"/>
    </row>
    <row r="43" spans="1:18" x14ac:dyDescent="0.25">
      <c r="A43" s="15"/>
      <c r="B43" s="55">
        <v>43722</v>
      </c>
      <c r="C43" s="56">
        <v>5073</v>
      </c>
      <c r="D43" s="13">
        <v>0</v>
      </c>
      <c r="E43" s="57" t="e">
        <f>NA()</f>
        <v>#N/A</v>
      </c>
      <c r="F43" s="58">
        <v>5166</v>
      </c>
      <c r="G43" s="59">
        <v>0</v>
      </c>
      <c r="H43" s="57" t="e">
        <f>NA()</f>
        <v>#N/A</v>
      </c>
      <c r="I43" s="60">
        <v>7607</v>
      </c>
      <c r="J43" s="13">
        <v>0</v>
      </c>
      <c r="K43" s="61" t="e">
        <f>NA()</f>
        <v>#N/A</v>
      </c>
      <c r="L43" s="18"/>
      <c r="M43" s="85"/>
      <c r="R43" s="85"/>
    </row>
    <row r="44" spans="1:18" x14ac:dyDescent="0.25">
      <c r="A44" s="15"/>
      <c r="B44" s="55">
        <v>43729</v>
      </c>
      <c r="C44" s="56">
        <v>5121</v>
      </c>
      <c r="D44" s="13">
        <v>0</v>
      </c>
      <c r="E44" s="57" t="e">
        <f>NA()</f>
        <v>#N/A</v>
      </c>
      <c r="F44" s="58">
        <v>5288</v>
      </c>
      <c r="G44" s="59">
        <v>0</v>
      </c>
      <c r="H44" s="57" t="e">
        <f>NA()</f>
        <v>#N/A</v>
      </c>
      <c r="I44" s="60">
        <v>7865</v>
      </c>
      <c r="J44" s="13">
        <v>0</v>
      </c>
      <c r="K44" s="61" t="e">
        <f>NA()</f>
        <v>#N/A</v>
      </c>
      <c r="L44" s="18"/>
      <c r="M44" s="85"/>
      <c r="R44" s="85"/>
    </row>
    <row r="45" spans="1:18" x14ac:dyDescent="0.25">
      <c r="A45" s="15"/>
      <c r="B45" s="55">
        <v>43736</v>
      </c>
      <c r="C45" s="56">
        <v>5164</v>
      </c>
      <c r="D45" s="13">
        <v>0</v>
      </c>
      <c r="E45" s="57" t="e">
        <f>NA()</f>
        <v>#N/A</v>
      </c>
      <c r="F45" s="58">
        <v>5281</v>
      </c>
      <c r="G45" s="59">
        <v>0</v>
      </c>
      <c r="H45" s="57" t="e">
        <f>NA()</f>
        <v>#N/A</v>
      </c>
      <c r="I45" s="60">
        <v>7898</v>
      </c>
      <c r="J45" s="13">
        <v>0</v>
      </c>
      <c r="K45" s="61" t="e">
        <f>NA()</f>
        <v>#N/A</v>
      </c>
      <c r="L45" s="18"/>
      <c r="M45" s="85"/>
      <c r="R45" s="85"/>
    </row>
    <row r="46" spans="1:18" x14ac:dyDescent="0.25">
      <c r="A46" s="15"/>
      <c r="B46" s="55">
        <v>43743</v>
      </c>
      <c r="C46" s="56">
        <v>5315</v>
      </c>
      <c r="D46" s="13">
        <v>0</v>
      </c>
      <c r="E46" s="57" t="e">
        <f>NA()</f>
        <v>#N/A</v>
      </c>
      <c r="F46" s="58">
        <v>5389</v>
      </c>
      <c r="G46" s="59">
        <v>0</v>
      </c>
      <c r="H46" s="57" t="e">
        <f>NA()</f>
        <v>#N/A</v>
      </c>
      <c r="I46" s="60">
        <v>8072</v>
      </c>
      <c r="J46" s="13">
        <v>0</v>
      </c>
      <c r="K46" s="61" t="e">
        <f>NA()</f>
        <v>#N/A</v>
      </c>
      <c r="L46" s="18"/>
      <c r="M46" s="85"/>
      <c r="R46" s="85"/>
    </row>
    <row r="47" spans="1:18" x14ac:dyDescent="0.25">
      <c r="A47" s="15"/>
      <c r="B47" s="55">
        <v>43750</v>
      </c>
      <c r="C47" s="56">
        <v>5305</v>
      </c>
      <c r="D47" s="13">
        <v>0</v>
      </c>
      <c r="E47" s="57" t="e">
        <f>NA()</f>
        <v>#N/A</v>
      </c>
      <c r="F47" s="58">
        <v>5472</v>
      </c>
      <c r="G47" s="59">
        <v>0</v>
      </c>
      <c r="H47" s="57" t="e">
        <f>NA()</f>
        <v>#N/A</v>
      </c>
      <c r="I47" s="60">
        <v>8186</v>
      </c>
      <c r="J47" s="13">
        <v>0</v>
      </c>
      <c r="K47" s="61" t="e">
        <f>NA()</f>
        <v>#N/A</v>
      </c>
      <c r="L47" s="18"/>
      <c r="M47" s="85"/>
      <c r="R47" s="85"/>
    </row>
    <row r="48" spans="1:18" x14ac:dyDescent="0.25">
      <c r="A48" s="15"/>
      <c r="B48" s="55">
        <v>43757</v>
      </c>
      <c r="C48" s="56">
        <v>5239</v>
      </c>
      <c r="D48" s="13">
        <v>0</v>
      </c>
      <c r="E48" s="57" t="e">
        <f>NA()</f>
        <v>#N/A</v>
      </c>
      <c r="F48" s="58">
        <v>5407</v>
      </c>
      <c r="G48" s="59">
        <v>0</v>
      </c>
      <c r="H48" s="57" t="e">
        <f>NA()</f>
        <v>#N/A</v>
      </c>
      <c r="I48" s="60">
        <v>8189</v>
      </c>
      <c r="J48" s="13">
        <v>0</v>
      </c>
      <c r="K48" s="61" t="e">
        <f>NA()</f>
        <v>#N/A</v>
      </c>
      <c r="L48" s="18"/>
      <c r="M48" s="85"/>
      <c r="R48" s="85"/>
    </row>
    <row r="49" spans="1:18" x14ac:dyDescent="0.25">
      <c r="A49" s="15"/>
      <c r="B49" s="55">
        <v>43764</v>
      </c>
      <c r="C49" s="56">
        <v>5260</v>
      </c>
      <c r="D49" s="13">
        <v>0</v>
      </c>
      <c r="E49" s="57" t="e">
        <f>NA()</f>
        <v>#N/A</v>
      </c>
      <c r="F49" s="58">
        <v>5287</v>
      </c>
      <c r="G49" s="59">
        <v>0</v>
      </c>
      <c r="H49" s="57" t="e">
        <f>NA()</f>
        <v>#N/A</v>
      </c>
      <c r="I49" s="60">
        <v>7823</v>
      </c>
      <c r="J49" s="13">
        <v>0</v>
      </c>
      <c r="K49" s="61" t="e">
        <f>NA()</f>
        <v>#N/A</v>
      </c>
      <c r="L49" s="18"/>
      <c r="M49" s="85"/>
      <c r="R49" s="85"/>
    </row>
    <row r="50" spans="1:18" x14ac:dyDescent="0.25">
      <c r="A50" s="15"/>
      <c r="B50" s="55">
        <v>43771</v>
      </c>
      <c r="C50" s="56">
        <v>5193</v>
      </c>
      <c r="D50" s="13">
        <v>0</v>
      </c>
      <c r="E50" s="57" t="e">
        <f>NA()</f>
        <v>#N/A</v>
      </c>
      <c r="F50" s="58">
        <v>5180</v>
      </c>
      <c r="G50" s="59">
        <v>0</v>
      </c>
      <c r="H50" s="57" t="e">
        <f>NA()</f>
        <v>#N/A</v>
      </c>
      <c r="I50" s="60">
        <v>7475</v>
      </c>
      <c r="J50" s="13">
        <v>0</v>
      </c>
      <c r="K50" s="61" t="e">
        <f>NA()</f>
        <v>#N/A</v>
      </c>
      <c r="L50" s="18"/>
      <c r="M50" s="85"/>
      <c r="R50" s="85"/>
    </row>
    <row r="51" spans="1:18" x14ac:dyDescent="0.25">
      <c r="A51" s="15"/>
      <c r="B51" s="55">
        <v>43778</v>
      </c>
      <c r="C51" s="56">
        <v>5401</v>
      </c>
      <c r="D51" s="13">
        <v>0</v>
      </c>
      <c r="E51" s="57" t="e">
        <f>NA()</f>
        <v>#N/A</v>
      </c>
      <c r="F51" s="58">
        <v>5515</v>
      </c>
      <c r="G51" s="59">
        <v>0</v>
      </c>
      <c r="H51" s="57" t="e">
        <f>NA()</f>
        <v>#N/A</v>
      </c>
      <c r="I51" s="60">
        <v>8170</v>
      </c>
      <c r="J51" s="13">
        <v>0</v>
      </c>
      <c r="K51" s="61" t="e">
        <f>NA()</f>
        <v>#N/A</v>
      </c>
      <c r="L51" s="18"/>
      <c r="M51" s="85"/>
      <c r="R51" s="85"/>
    </row>
    <row r="52" spans="1:18" x14ac:dyDescent="0.25">
      <c r="A52" s="15"/>
      <c r="B52" s="55">
        <v>43785</v>
      </c>
      <c r="C52" s="56">
        <v>5387</v>
      </c>
      <c r="D52" s="13">
        <v>0</v>
      </c>
      <c r="E52" s="57" t="e">
        <f>NA()</f>
        <v>#N/A</v>
      </c>
      <c r="F52" s="58">
        <v>5376</v>
      </c>
      <c r="G52" s="59">
        <v>0</v>
      </c>
      <c r="H52" s="57" t="e">
        <f>NA()</f>
        <v>#N/A</v>
      </c>
      <c r="I52" s="60">
        <v>8090</v>
      </c>
      <c r="J52" s="13">
        <v>0</v>
      </c>
      <c r="K52" s="61" t="e">
        <f>NA()</f>
        <v>#N/A</v>
      </c>
      <c r="L52" s="18"/>
      <c r="M52" s="85"/>
      <c r="R52" s="85"/>
    </row>
    <row r="53" spans="1:18" x14ac:dyDescent="0.25">
      <c r="A53" s="15"/>
      <c r="B53" s="55">
        <v>43792</v>
      </c>
      <c r="C53" s="56">
        <v>5501</v>
      </c>
      <c r="D53" s="13">
        <v>0</v>
      </c>
      <c r="E53" s="57" t="e">
        <f>NA()</f>
        <v>#N/A</v>
      </c>
      <c r="F53" s="58">
        <v>5531</v>
      </c>
      <c r="G53" s="59">
        <v>0</v>
      </c>
      <c r="H53" s="57" t="e">
        <f>NA()</f>
        <v>#N/A</v>
      </c>
      <c r="I53" s="60">
        <v>8578</v>
      </c>
      <c r="J53" s="13">
        <v>0</v>
      </c>
      <c r="K53" s="61" t="e">
        <f>NA()</f>
        <v>#N/A</v>
      </c>
      <c r="L53" s="18"/>
      <c r="M53" s="85"/>
      <c r="R53" s="85"/>
    </row>
    <row r="54" spans="1:18" x14ac:dyDescent="0.25">
      <c r="A54" s="15"/>
      <c r="B54" s="55">
        <v>43799</v>
      </c>
      <c r="C54" s="56">
        <v>5556</v>
      </c>
      <c r="D54" s="13">
        <v>0</v>
      </c>
      <c r="E54" s="57" t="e">
        <f>NA()</f>
        <v>#N/A</v>
      </c>
      <c r="F54" s="58">
        <v>5599</v>
      </c>
      <c r="G54" s="59">
        <v>0</v>
      </c>
      <c r="H54" s="57" t="e">
        <f>NA()</f>
        <v>#N/A</v>
      </c>
      <c r="I54" s="60">
        <v>8673</v>
      </c>
      <c r="J54" s="13">
        <v>0</v>
      </c>
      <c r="K54" s="61" t="e">
        <f>NA()</f>
        <v>#N/A</v>
      </c>
      <c r="L54" s="18"/>
      <c r="M54" s="85"/>
      <c r="R54" s="85"/>
    </row>
    <row r="55" spans="1:18" x14ac:dyDescent="0.25">
      <c r="A55" s="15"/>
      <c r="B55" s="55">
        <v>43806</v>
      </c>
      <c r="C55" s="56">
        <v>5450</v>
      </c>
      <c r="D55" s="13">
        <v>0</v>
      </c>
      <c r="E55" s="57" t="e">
        <f>NA()</f>
        <v>#N/A</v>
      </c>
      <c r="F55" s="58">
        <v>5540</v>
      </c>
      <c r="G55" s="59">
        <v>0</v>
      </c>
      <c r="H55" s="57" t="e">
        <f>NA()</f>
        <v>#N/A</v>
      </c>
      <c r="I55" s="60">
        <v>8544</v>
      </c>
      <c r="J55" s="13">
        <v>0</v>
      </c>
      <c r="K55" s="61" t="e">
        <f>NA()</f>
        <v>#N/A</v>
      </c>
      <c r="L55" s="18"/>
      <c r="M55" s="85"/>
      <c r="R55" s="85"/>
    </row>
    <row r="56" spans="1:18" x14ac:dyDescent="0.25">
      <c r="A56" s="15"/>
      <c r="B56" s="55">
        <v>43813</v>
      </c>
      <c r="C56" s="56">
        <v>5547</v>
      </c>
      <c r="D56" s="13">
        <v>0</v>
      </c>
      <c r="E56" s="57" t="e">
        <f>NA()</f>
        <v>#N/A</v>
      </c>
      <c r="F56" s="58">
        <v>5539</v>
      </c>
      <c r="G56" s="59">
        <v>0</v>
      </c>
      <c r="H56" s="57" t="e">
        <f>NA()</f>
        <v>#N/A</v>
      </c>
      <c r="I56" s="60">
        <v>8670</v>
      </c>
      <c r="J56" s="13">
        <v>0</v>
      </c>
      <c r="K56" s="61" t="e">
        <f>NA()</f>
        <v>#N/A</v>
      </c>
      <c r="L56" s="18"/>
      <c r="M56" s="85"/>
      <c r="R56" s="85"/>
    </row>
    <row r="57" spans="1:18" x14ac:dyDescent="0.25">
      <c r="A57" s="15"/>
      <c r="B57" s="55">
        <v>43820</v>
      </c>
      <c r="C57" s="56">
        <v>5573</v>
      </c>
      <c r="D57" s="13">
        <v>0</v>
      </c>
      <c r="E57" s="57" t="e">
        <f>NA()</f>
        <v>#N/A</v>
      </c>
      <c r="F57" s="58">
        <v>5561</v>
      </c>
      <c r="G57" s="59">
        <v>0</v>
      </c>
      <c r="H57" s="57" t="e">
        <f>NA()</f>
        <v>#N/A</v>
      </c>
      <c r="I57" s="60">
        <v>8472</v>
      </c>
      <c r="J57" s="13">
        <v>0</v>
      </c>
      <c r="K57" s="61" t="e">
        <f>NA()</f>
        <v>#N/A</v>
      </c>
      <c r="L57" s="18"/>
      <c r="M57" s="85"/>
      <c r="R57" s="85"/>
    </row>
    <row r="58" spans="1:18" x14ac:dyDescent="0.25">
      <c r="A58" s="15"/>
      <c r="B58" s="55">
        <v>43827</v>
      </c>
      <c r="C58" s="56">
        <v>5252</v>
      </c>
      <c r="D58" s="13">
        <v>0</v>
      </c>
      <c r="E58" s="57" t="e">
        <f>NA()</f>
        <v>#N/A</v>
      </c>
      <c r="F58" s="58">
        <v>4975</v>
      </c>
      <c r="G58" s="59">
        <v>0</v>
      </c>
      <c r="H58" s="57" t="e">
        <f>NA()</f>
        <v>#N/A</v>
      </c>
      <c r="I58" s="60">
        <v>6817</v>
      </c>
      <c r="J58" s="13">
        <v>0</v>
      </c>
      <c r="K58" s="61" t="e">
        <f>NA()</f>
        <v>#N/A</v>
      </c>
      <c r="L58" s="18"/>
      <c r="M58" s="85"/>
      <c r="R58" s="85"/>
    </row>
    <row r="59" spans="1:18" x14ac:dyDescent="0.25">
      <c r="A59" s="15"/>
      <c r="B59" s="55">
        <v>43834</v>
      </c>
      <c r="C59" s="56">
        <v>5330</v>
      </c>
      <c r="D59" s="13">
        <v>0</v>
      </c>
      <c r="E59" s="57">
        <v>5423</v>
      </c>
      <c r="F59" s="58">
        <v>5132</v>
      </c>
      <c r="G59" s="59">
        <v>0</v>
      </c>
      <c r="H59" s="62">
        <v>5954</v>
      </c>
      <c r="I59" s="60">
        <v>7047</v>
      </c>
      <c r="J59" s="13">
        <v>0</v>
      </c>
      <c r="K59" s="61">
        <v>7621</v>
      </c>
      <c r="L59" s="18"/>
      <c r="M59" s="85"/>
      <c r="R59" s="85"/>
    </row>
    <row r="60" spans="1:18" x14ac:dyDescent="0.25">
      <c r="A60" s="15"/>
      <c r="B60" s="55">
        <v>43841</v>
      </c>
      <c r="C60" s="56">
        <v>5663</v>
      </c>
      <c r="D60" s="13">
        <v>0</v>
      </c>
      <c r="E60" s="57" t="e">
        <f>NA()</f>
        <v>#N/A</v>
      </c>
      <c r="F60" s="58">
        <v>5634</v>
      </c>
      <c r="G60" s="59">
        <v>0</v>
      </c>
      <c r="H60" s="57" t="e">
        <f>NA()</f>
        <v>#N/A</v>
      </c>
      <c r="I60" s="60">
        <v>8576</v>
      </c>
      <c r="J60" s="13">
        <v>0</v>
      </c>
      <c r="K60" s="61" t="e">
        <f>NA()</f>
        <v>#N/A</v>
      </c>
      <c r="L60" s="18"/>
      <c r="M60" s="86"/>
      <c r="R60" s="85"/>
    </row>
    <row r="61" spans="1:18" x14ac:dyDescent="0.25">
      <c r="A61" s="15"/>
      <c r="B61" s="55">
        <v>43848</v>
      </c>
      <c r="C61" s="56">
        <v>5711</v>
      </c>
      <c r="D61" s="13">
        <v>0</v>
      </c>
      <c r="E61" s="57" t="e">
        <f>NA()</f>
        <v>#N/A</v>
      </c>
      <c r="F61" s="58">
        <v>5689</v>
      </c>
      <c r="G61" s="59">
        <v>0</v>
      </c>
      <c r="H61" s="57" t="e">
        <f>NA()</f>
        <v>#N/A</v>
      </c>
      <c r="I61" s="60">
        <v>8912</v>
      </c>
      <c r="J61" s="13">
        <v>0</v>
      </c>
      <c r="K61" s="61" t="e">
        <f>NA()</f>
        <v>#N/A</v>
      </c>
      <c r="L61" s="18"/>
      <c r="M61" s="86"/>
      <c r="R61" s="85"/>
    </row>
    <row r="62" spans="1:18" x14ac:dyDescent="0.25">
      <c r="A62" s="15"/>
      <c r="B62" s="55">
        <v>43855</v>
      </c>
      <c r="C62" s="56">
        <v>5711</v>
      </c>
      <c r="D62" s="13">
        <v>1</v>
      </c>
      <c r="E62" s="57" t="e">
        <f>NA()</f>
        <v>#N/A</v>
      </c>
      <c r="F62" s="58">
        <v>5585</v>
      </c>
      <c r="G62" s="59">
        <v>0</v>
      </c>
      <c r="H62" s="57" t="e">
        <f>NA()</f>
        <v>#N/A</v>
      </c>
      <c r="I62" s="60">
        <v>8865</v>
      </c>
      <c r="J62" s="13">
        <v>0</v>
      </c>
      <c r="K62" s="61" t="e">
        <f>NA()</f>
        <v>#N/A</v>
      </c>
      <c r="L62" s="18"/>
      <c r="M62" s="86"/>
      <c r="R62" s="85"/>
    </row>
    <row r="63" spans="1:18" x14ac:dyDescent="0.25">
      <c r="A63" s="15"/>
      <c r="B63" s="55">
        <v>43862</v>
      </c>
      <c r="C63" s="56">
        <v>5756</v>
      </c>
      <c r="D63" s="13">
        <v>2</v>
      </c>
      <c r="E63" s="57" t="e">
        <f>NA()</f>
        <v>#N/A</v>
      </c>
      <c r="F63" s="58">
        <v>5668</v>
      </c>
      <c r="G63" s="59">
        <v>0</v>
      </c>
      <c r="H63" s="57" t="e">
        <f>NA()</f>
        <v>#N/A</v>
      </c>
      <c r="I63" s="60">
        <v>8936</v>
      </c>
      <c r="J63" s="13">
        <v>0</v>
      </c>
      <c r="K63" s="61" t="e">
        <f>NA()</f>
        <v>#N/A</v>
      </c>
      <c r="L63" s="18"/>
      <c r="M63" s="86"/>
      <c r="R63" s="85"/>
    </row>
    <row r="64" spans="1:18" x14ac:dyDescent="0.25">
      <c r="A64" s="15"/>
      <c r="B64" s="55">
        <v>43869</v>
      </c>
      <c r="C64" s="56">
        <v>5713</v>
      </c>
      <c r="D64" s="13">
        <v>1</v>
      </c>
      <c r="E64" s="57" t="e">
        <f>NA()</f>
        <v>#N/A</v>
      </c>
      <c r="F64" s="58">
        <v>5650</v>
      </c>
      <c r="G64" s="59">
        <v>0</v>
      </c>
      <c r="H64" s="57" t="e">
        <f>NA()</f>
        <v>#N/A</v>
      </c>
      <c r="I64" s="60">
        <v>8983</v>
      </c>
      <c r="J64" s="13">
        <v>1</v>
      </c>
      <c r="K64" s="61" t="e">
        <f>NA()</f>
        <v>#N/A</v>
      </c>
      <c r="L64" s="18"/>
      <c r="M64" s="86"/>
      <c r="R64" s="85"/>
    </row>
    <row r="65" spans="1:18" x14ac:dyDescent="0.25">
      <c r="A65" s="15"/>
      <c r="B65" s="55">
        <v>43876</v>
      </c>
      <c r="C65" s="56">
        <v>5705</v>
      </c>
      <c r="D65" s="13">
        <v>1</v>
      </c>
      <c r="E65" s="57" t="e">
        <f>NA()</f>
        <v>#N/A</v>
      </c>
      <c r="F65" s="58">
        <v>5667</v>
      </c>
      <c r="G65" s="59">
        <v>0</v>
      </c>
      <c r="H65" s="57" t="e">
        <f>NA()</f>
        <v>#N/A</v>
      </c>
      <c r="I65" s="60">
        <v>8867</v>
      </c>
      <c r="J65" s="13">
        <v>0</v>
      </c>
      <c r="K65" s="61" t="e">
        <f>NA()</f>
        <v>#N/A</v>
      </c>
      <c r="L65" s="18"/>
      <c r="M65" s="86"/>
      <c r="R65" s="85"/>
    </row>
    <row r="66" spans="1:18" x14ac:dyDescent="0.25">
      <c r="A66" s="15"/>
      <c r="B66" s="55">
        <v>43883</v>
      </c>
      <c r="C66" s="56">
        <v>5719</v>
      </c>
      <c r="D66" s="13">
        <v>3</v>
      </c>
      <c r="E66" s="57" t="e">
        <f>NA()</f>
        <v>#N/A</v>
      </c>
      <c r="F66" s="58">
        <v>5571</v>
      </c>
      <c r="G66" s="59">
        <v>0</v>
      </c>
      <c r="H66" s="57" t="e">
        <f>NA()</f>
        <v>#N/A</v>
      </c>
      <c r="I66" s="60">
        <v>8510</v>
      </c>
      <c r="J66" s="13">
        <v>2</v>
      </c>
      <c r="K66" s="61" t="e">
        <f>NA()</f>
        <v>#N/A</v>
      </c>
      <c r="L66" s="18"/>
      <c r="M66" s="86"/>
      <c r="R66" s="85"/>
    </row>
    <row r="67" spans="1:18" x14ac:dyDescent="0.25">
      <c r="A67" s="15"/>
      <c r="B67" s="55">
        <v>43890</v>
      </c>
      <c r="C67" s="56">
        <v>5604</v>
      </c>
      <c r="D67" s="13">
        <v>14</v>
      </c>
      <c r="E67" s="57" t="e">
        <f>NA()</f>
        <v>#N/A</v>
      </c>
      <c r="F67" s="58">
        <v>5566</v>
      </c>
      <c r="G67" s="59">
        <v>0</v>
      </c>
      <c r="H67" s="57" t="e">
        <f>NA()</f>
        <v>#N/A</v>
      </c>
      <c r="I67" s="60">
        <v>8350</v>
      </c>
      <c r="J67" s="13">
        <v>3</v>
      </c>
      <c r="K67" s="61" t="e">
        <f>NA()</f>
        <v>#N/A</v>
      </c>
      <c r="L67" s="18"/>
      <c r="M67" s="86"/>
      <c r="R67" s="85"/>
    </row>
    <row r="68" spans="1:18" x14ac:dyDescent="0.25">
      <c r="A68" s="15"/>
      <c r="B68" s="55">
        <v>43897</v>
      </c>
      <c r="C68" s="56">
        <v>5498</v>
      </c>
      <c r="D68" s="13">
        <v>72</v>
      </c>
      <c r="E68" s="57" t="e">
        <f>NA()</f>
        <v>#N/A</v>
      </c>
      <c r="F68" s="58">
        <v>5475</v>
      </c>
      <c r="G68" s="59">
        <v>11</v>
      </c>
      <c r="H68" s="57" t="e">
        <f>NA()</f>
        <v>#N/A</v>
      </c>
      <c r="I68" s="60">
        <v>8323</v>
      </c>
      <c r="J68" s="13">
        <v>20</v>
      </c>
      <c r="K68" s="61" t="e">
        <f>NA()</f>
        <v>#N/A</v>
      </c>
      <c r="L68" s="18"/>
      <c r="M68" s="86"/>
      <c r="R68" s="85"/>
    </row>
    <row r="69" spans="1:18" x14ac:dyDescent="0.25">
      <c r="A69" s="15"/>
      <c r="B69" s="55">
        <v>43904</v>
      </c>
      <c r="C69" s="56">
        <v>5215</v>
      </c>
      <c r="D69" s="13">
        <v>330</v>
      </c>
      <c r="E69" s="57" t="e">
        <f>NA()</f>
        <v>#N/A</v>
      </c>
      <c r="F69" s="58">
        <v>5331</v>
      </c>
      <c r="G69" s="59">
        <v>29</v>
      </c>
      <c r="H69" s="57" t="e">
        <f>NA()</f>
        <v>#N/A</v>
      </c>
      <c r="I69" s="60">
        <v>8102</v>
      </c>
      <c r="J69" s="13">
        <v>97</v>
      </c>
      <c r="K69" s="61" t="e">
        <f>NA()</f>
        <v>#N/A</v>
      </c>
      <c r="L69" s="18"/>
      <c r="M69" s="86"/>
      <c r="R69" s="85"/>
    </row>
    <row r="70" spans="1:18" x14ac:dyDescent="0.25">
      <c r="A70" s="15"/>
      <c r="B70" s="55">
        <v>43911</v>
      </c>
      <c r="C70" s="56">
        <v>4268</v>
      </c>
      <c r="D70" s="13">
        <v>1250</v>
      </c>
      <c r="E70" s="57" t="e">
        <f>NA()</f>
        <v>#N/A</v>
      </c>
      <c r="F70" s="58">
        <v>4407</v>
      </c>
      <c r="G70" s="59">
        <v>95</v>
      </c>
      <c r="H70" s="57" t="e">
        <f>NA()</f>
        <v>#N/A</v>
      </c>
      <c r="I70" s="60">
        <v>6092</v>
      </c>
      <c r="J70" s="13">
        <v>356</v>
      </c>
      <c r="K70" s="61" t="e">
        <f>NA()</f>
        <v>#N/A</v>
      </c>
      <c r="L70" s="18"/>
      <c r="M70" s="86"/>
      <c r="R70" s="85"/>
    </row>
    <row r="71" spans="1:18" x14ac:dyDescent="0.25">
      <c r="A71" s="15"/>
      <c r="B71" s="55">
        <v>43918</v>
      </c>
      <c r="C71" s="56">
        <v>3640</v>
      </c>
      <c r="D71" s="13">
        <v>3556</v>
      </c>
      <c r="E71" s="57" t="e">
        <f>NA()</f>
        <v>#N/A</v>
      </c>
      <c r="F71" s="58">
        <v>3832</v>
      </c>
      <c r="G71" s="59">
        <v>285</v>
      </c>
      <c r="H71" s="57" t="e">
        <f>NA()</f>
        <v>#N/A</v>
      </c>
      <c r="I71" s="60">
        <v>4890</v>
      </c>
      <c r="J71" s="13">
        <v>1192</v>
      </c>
      <c r="K71" s="61" t="e">
        <f>NA()</f>
        <v>#N/A</v>
      </c>
      <c r="L71" s="18"/>
      <c r="M71" s="86"/>
      <c r="R71" s="85"/>
    </row>
    <row r="72" spans="1:18" x14ac:dyDescent="0.25">
      <c r="A72" s="15"/>
      <c r="B72" s="55">
        <v>43925</v>
      </c>
      <c r="C72" s="56">
        <v>3387</v>
      </c>
      <c r="D72" s="13">
        <v>5647</v>
      </c>
      <c r="E72" s="57" t="e">
        <f>NA()</f>
        <v>#N/A</v>
      </c>
      <c r="F72" s="58">
        <v>3762</v>
      </c>
      <c r="G72" s="59">
        <v>475</v>
      </c>
      <c r="H72" s="57" t="e">
        <f>NA()</f>
        <v>#N/A</v>
      </c>
      <c r="I72" s="60">
        <v>4600</v>
      </c>
      <c r="J72" s="13">
        <v>1963</v>
      </c>
      <c r="K72" s="61" t="e">
        <f>NA()</f>
        <v>#N/A</v>
      </c>
      <c r="L72" s="18"/>
      <c r="M72" s="86"/>
      <c r="R72" s="85"/>
    </row>
    <row r="73" spans="1:18" x14ac:dyDescent="0.25">
      <c r="A73" s="15"/>
      <c r="B73" s="88">
        <v>43932</v>
      </c>
      <c r="C73" s="89">
        <v>3611</v>
      </c>
      <c r="D73" s="90">
        <v>5626</v>
      </c>
      <c r="E73" s="57" t="e">
        <f>NA()</f>
        <v>#N/A</v>
      </c>
      <c r="F73" s="58">
        <v>3961</v>
      </c>
      <c r="G73" s="59">
        <v>512</v>
      </c>
      <c r="H73" s="57" t="e">
        <f>NA()</f>
        <v>#N/A</v>
      </c>
      <c r="I73" s="60">
        <v>4696</v>
      </c>
      <c r="J73" s="13">
        <v>1922</v>
      </c>
      <c r="K73" s="61" t="e">
        <f>NA()</f>
        <v>#N/A</v>
      </c>
      <c r="L73" s="18"/>
      <c r="M73" s="86"/>
      <c r="R73" s="85"/>
    </row>
    <row r="74" spans="1:18" x14ac:dyDescent="0.25">
      <c r="A74" s="15"/>
      <c r="B74" s="55">
        <v>43939</v>
      </c>
      <c r="C74" s="56">
        <v>3869</v>
      </c>
      <c r="D74" s="13">
        <v>4671</v>
      </c>
      <c r="E74" s="57" t="e">
        <f>NA()</f>
        <v>#N/A</v>
      </c>
      <c r="F74" s="58">
        <v>4094</v>
      </c>
      <c r="G74" s="59">
        <v>394</v>
      </c>
      <c r="H74" s="57" t="e">
        <f>NA()</f>
        <v>#N/A</v>
      </c>
      <c r="I74" s="60">
        <v>4786</v>
      </c>
      <c r="J74" s="13">
        <v>1548</v>
      </c>
      <c r="K74" s="61" t="e">
        <f>NA()</f>
        <v>#N/A</v>
      </c>
      <c r="L74" s="18"/>
      <c r="M74" s="86"/>
      <c r="R74" s="85"/>
    </row>
    <row r="75" spans="1:18" x14ac:dyDescent="0.25">
      <c r="A75" s="15"/>
      <c r="B75" s="55">
        <v>43946</v>
      </c>
      <c r="C75" s="56">
        <v>4144</v>
      </c>
      <c r="D75" s="13">
        <v>3531</v>
      </c>
      <c r="E75" s="57" t="e">
        <f>NA()</f>
        <v>#N/A</v>
      </c>
      <c r="F75" s="58">
        <v>4412</v>
      </c>
      <c r="G75" s="59">
        <v>270</v>
      </c>
      <c r="H75" s="57" t="e">
        <f>NA()</f>
        <v>#N/A</v>
      </c>
      <c r="I75" s="60">
        <v>5043</v>
      </c>
      <c r="J75" s="13">
        <v>1111</v>
      </c>
      <c r="K75" s="61" t="e">
        <f>NA()</f>
        <v>#N/A</v>
      </c>
      <c r="L75" s="18"/>
      <c r="M75" s="86"/>
      <c r="R75" s="85"/>
    </row>
    <row r="76" spans="1:18" x14ac:dyDescent="0.25">
      <c r="A76" s="15"/>
      <c r="B76" s="55">
        <v>43953</v>
      </c>
      <c r="C76" s="56">
        <v>4327</v>
      </c>
      <c r="D76" s="13">
        <v>2604</v>
      </c>
      <c r="E76" s="57" t="e">
        <f>NA()</f>
        <v>#N/A</v>
      </c>
      <c r="F76" s="58">
        <v>4475</v>
      </c>
      <c r="G76" s="59">
        <v>176</v>
      </c>
      <c r="H76" s="57" t="e">
        <f>NA()</f>
        <v>#N/A</v>
      </c>
      <c r="I76" s="60">
        <v>5272</v>
      </c>
      <c r="J76" s="13">
        <v>743</v>
      </c>
      <c r="K76" s="61" t="e">
        <f>NA()</f>
        <v>#N/A</v>
      </c>
      <c r="L76" s="18"/>
      <c r="M76" s="86"/>
      <c r="R76" s="85"/>
    </row>
    <row r="77" spans="1:18" x14ac:dyDescent="0.25">
      <c r="A77" s="15"/>
      <c r="B77" s="55">
        <v>43960</v>
      </c>
      <c r="C77" s="56">
        <v>4537</v>
      </c>
      <c r="D77" s="13">
        <v>1928</v>
      </c>
      <c r="E77" s="57" t="e">
        <f>NA()</f>
        <v>#N/A</v>
      </c>
      <c r="F77" s="58">
        <v>4673</v>
      </c>
      <c r="G77" s="59">
        <v>127</v>
      </c>
      <c r="H77" s="57" t="e">
        <f>NA()</f>
        <v>#N/A</v>
      </c>
      <c r="I77" s="60">
        <v>5526</v>
      </c>
      <c r="J77" s="13">
        <v>524</v>
      </c>
      <c r="K77" s="61" t="e">
        <f>NA()</f>
        <v>#N/A</v>
      </c>
      <c r="L77" s="18"/>
      <c r="M77" s="86"/>
      <c r="R77" s="85"/>
    </row>
    <row r="78" spans="1:18" x14ac:dyDescent="0.25">
      <c r="A78" s="15"/>
      <c r="B78" s="55">
        <v>43967</v>
      </c>
      <c r="C78" s="56">
        <v>4778</v>
      </c>
      <c r="D78" s="13">
        <v>1395</v>
      </c>
      <c r="E78" s="57" t="e">
        <f>NA()</f>
        <v>#N/A</v>
      </c>
      <c r="F78" s="58">
        <v>4868</v>
      </c>
      <c r="G78" s="59">
        <v>91</v>
      </c>
      <c r="H78" s="57" t="e">
        <f>NA()</f>
        <v>#N/A</v>
      </c>
      <c r="I78" s="60">
        <v>5875</v>
      </c>
      <c r="J78" s="13">
        <v>357</v>
      </c>
      <c r="K78" s="61" t="e">
        <f>NA()</f>
        <v>#N/A</v>
      </c>
      <c r="L78" s="18"/>
      <c r="M78" s="86"/>
      <c r="R78" s="85"/>
    </row>
    <row r="79" spans="1:18" x14ac:dyDescent="0.25">
      <c r="A79" s="15"/>
      <c r="B79" s="55">
        <v>43974</v>
      </c>
      <c r="C79" s="56">
        <v>5001</v>
      </c>
      <c r="D79" s="13">
        <v>971</v>
      </c>
      <c r="E79" s="57" t="e">
        <f>NA()</f>
        <v>#N/A</v>
      </c>
      <c r="F79" s="58">
        <v>4965</v>
      </c>
      <c r="G79" s="59">
        <v>60</v>
      </c>
      <c r="H79" s="57" t="e">
        <f>NA()</f>
        <v>#N/A</v>
      </c>
      <c r="I79" s="60">
        <v>5951</v>
      </c>
      <c r="J79" s="13">
        <v>263</v>
      </c>
      <c r="K79" s="61" t="e">
        <f>NA()</f>
        <v>#N/A</v>
      </c>
      <c r="L79" s="18"/>
      <c r="M79" s="86"/>
      <c r="R79" s="85"/>
    </row>
    <row r="80" spans="1:18" x14ac:dyDescent="0.25">
      <c r="A80" s="15"/>
      <c r="B80" s="55">
        <v>43981</v>
      </c>
      <c r="C80" s="56">
        <v>5123</v>
      </c>
      <c r="D80" s="13">
        <v>723</v>
      </c>
      <c r="E80" s="57" t="e">
        <f>NA()</f>
        <v>#N/A</v>
      </c>
      <c r="F80" s="58">
        <v>5206</v>
      </c>
      <c r="G80" s="59">
        <v>46</v>
      </c>
      <c r="H80" s="57" t="e">
        <f>NA()</f>
        <v>#N/A</v>
      </c>
      <c r="I80" s="60">
        <v>6436</v>
      </c>
      <c r="J80" s="13">
        <v>194</v>
      </c>
      <c r="K80" s="61" t="e">
        <f>NA()</f>
        <v>#N/A</v>
      </c>
      <c r="L80" s="18"/>
      <c r="M80" s="86"/>
      <c r="R80" s="85"/>
    </row>
    <row r="81" spans="1:18" x14ac:dyDescent="0.25">
      <c r="A81" s="15"/>
      <c r="B81" s="55">
        <v>43988</v>
      </c>
      <c r="C81" s="56">
        <v>5200</v>
      </c>
      <c r="D81" s="13">
        <v>509</v>
      </c>
      <c r="E81" s="57" t="e">
        <f>NA()</f>
        <v>#N/A</v>
      </c>
      <c r="F81" s="58">
        <v>5124</v>
      </c>
      <c r="G81" s="59">
        <v>23</v>
      </c>
      <c r="H81" s="57" t="e">
        <f>NA()</f>
        <v>#N/A</v>
      </c>
      <c r="I81" s="60">
        <v>6518</v>
      </c>
      <c r="J81" s="13">
        <v>149</v>
      </c>
      <c r="K81" s="61" t="e">
        <f>NA()</f>
        <v>#N/A</v>
      </c>
      <c r="L81" s="18"/>
      <c r="M81" s="86"/>
      <c r="R81" s="85"/>
    </row>
    <row r="82" spans="1:18" x14ac:dyDescent="0.25">
      <c r="A82" s="15"/>
      <c r="B82" s="55">
        <v>43995</v>
      </c>
      <c r="C82" s="56">
        <v>5128</v>
      </c>
      <c r="D82" s="13">
        <v>358</v>
      </c>
      <c r="E82" s="57" t="e">
        <f>NA()</f>
        <v>#N/A</v>
      </c>
      <c r="F82" s="58">
        <v>5268</v>
      </c>
      <c r="G82" s="59">
        <v>13</v>
      </c>
      <c r="H82" s="57" t="e">
        <f>NA()</f>
        <v>#N/A</v>
      </c>
      <c r="I82" s="60">
        <v>7010</v>
      </c>
      <c r="J82" s="13">
        <v>110</v>
      </c>
      <c r="K82" s="61" t="e">
        <f>NA()</f>
        <v>#N/A</v>
      </c>
      <c r="L82" s="18"/>
      <c r="M82" s="86"/>
      <c r="R82" s="85"/>
    </row>
    <row r="83" spans="1:18" x14ac:dyDescent="0.25">
      <c r="A83" s="15"/>
      <c r="B83" s="55">
        <v>44002</v>
      </c>
      <c r="C83" s="56">
        <v>5147</v>
      </c>
      <c r="D83" s="13">
        <v>270</v>
      </c>
      <c r="E83" s="57" t="e">
        <f>NA()</f>
        <v>#N/A</v>
      </c>
      <c r="F83" s="58">
        <v>5339</v>
      </c>
      <c r="G83" s="59">
        <v>7</v>
      </c>
      <c r="H83" s="57" t="e">
        <f>NA()</f>
        <v>#N/A</v>
      </c>
      <c r="I83" s="60">
        <v>7193</v>
      </c>
      <c r="J83" s="13">
        <v>85</v>
      </c>
      <c r="K83" s="61" t="e">
        <f>NA()</f>
        <v>#N/A</v>
      </c>
      <c r="L83" s="18"/>
      <c r="M83" s="86"/>
      <c r="R83" s="85"/>
    </row>
    <row r="84" spans="1:18" x14ac:dyDescent="0.25">
      <c r="A84" s="15"/>
      <c r="B84" s="55">
        <v>44009</v>
      </c>
      <c r="C84" s="56">
        <v>5254</v>
      </c>
      <c r="D84" s="13">
        <v>225</v>
      </c>
      <c r="E84" s="57" t="e">
        <f>NA()</f>
        <v>#N/A</v>
      </c>
      <c r="F84" s="58">
        <v>5239</v>
      </c>
      <c r="G84" s="59">
        <v>7</v>
      </c>
      <c r="H84" s="57" t="e">
        <f>NA()</f>
        <v>#N/A</v>
      </c>
      <c r="I84" s="60">
        <v>7326</v>
      </c>
      <c r="J84" s="13">
        <v>71</v>
      </c>
      <c r="K84" s="61" t="e">
        <f>NA()</f>
        <v>#N/A</v>
      </c>
      <c r="L84" s="18"/>
      <c r="M84" s="86"/>
      <c r="R84" s="85"/>
    </row>
    <row r="85" spans="1:18" x14ac:dyDescent="0.25">
      <c r="A85" s="15"/>
      <c r="B85" s="55">
        <v>44016</v>
      </c>
      <c r="C85" s="56">
        <v>5317</v>
      </c>
      <c r="D85" s="13">
        <v>185</v>
      </c>
      <c r="E85" s="57" t="e">
        <f>NA()</f>
        <v>#N/A</v>
      </c>
      <c r="F85" s="58">
        <v>5207</v>
      </c>
      <c r="G85" s="59">
        <v>10</v>
      </c>
      <c r="H85" s="57" t="e">
        <f>NA()</f>
        <v>#N/A</v>
      </c>
      <c r="I85" s="60">
        <v>7429</v>
      </c>
      <c r="J85" s="13">
        <v>67</v>
      </c>
      <c r="K85" s="61" t="e">
        <f>NA()</f>
        <v>#N/A</v>
      </c>
      <c r="L85" s="18"/>
      <c r="M85" s="86"/>
      <c r="R85" s="85"/>
    </row>
    <row r="86" spans="1:18" x14ac:dyDescent="0.25">
      <c r="A86" s="15"/>
      <c r="B86" s="55">
        <v>44023</v>
      </c>
      <c r="C86" s="56">
        <v>5220</v>
      </c>
      <c r="D86" s="13">
        <v>165</v>
      </c>
      <c r="E86" s="57" t="e">
        <f>NA()</f>
        <v>#N/A</v>
      </c>
      <c r="F86" s="58">
        <v>5198</v>
      </c>
      <c r="G86" s="59">
        <v>8</v>
      </c>
      <c r="H86" s="57" t="e">
        <f>NA()</f>
        <v>#N/A</v>
      </c>
      <c r="I86" s="60">
        <v>7322</v>
      </c>
      <c r="J86" s="13">
        <v>61</v>
      </c>
      <c r="K86" s="61" t="e">
        <f>NA()</f>
        <v>#N/A</v>
      </c>
      <c r="L86" s="18"/>
      <c r="M86" s="86"/>
      <c r="R86" s="85"/>
    </row>
    <row r="87" spans="1:18" x14ac:dyDescent="0.25">
      <c r="A87" s="15"/>
      <c r="B87" s="55">
        <v>44030</v>
      </c>
      <c r="C87" s="56">
        <v>5046</v>
      </c>
      <c r="D87" s="13">
        <v>151</v>
      </c>
      <c r="E87" s="57" t="e">
        <f>NA()</f>
        <v>#N/A</v>
      </c>
      <c r="F87" s="58">
        <v>5040</v>
      </c>
      <c r="G87" s="59">
        <v>6</v>
      </c>
      <c r="H87" s="57" t="e">
        <f>NA()</f>
        <v>#N/A</v>
      </c>
      <c r="I87" s="60">
        <v>6877</v>
      </c>
      <c r="J87" s="13">
        <v>50</v>
      </c>
      <c r="K87" s="61" t="e">
        <f>NA()</f>
        <v>#N/A</v>
      </c>
      <c r="L87" s="18"/>
      <c r="M87" s="86"/>
      <c r="R87" s="85"/>
    </row>
    <row r="88" spans="1:18" x14ac:dyDescent="0.25">
      <c r="A88" s="15"/>
      <c r="B88" s="55">
        <v>44037</v>
      </c>
      <c r="C88" s="56">
        <v>5092</v>
      </c>
      <c r="D88" s="13">
        <v>141</v>
      </c>
      <c r="E88" s="57" t="e">
        <f>NA()</f>
        <v>#N/A</v>
      </c>
      <c r="F88" s="58">
        <v>5149</v>
      </c>
      <c r="G88" s="59">
        <v>9</v>
      </c>
      <c r="H88" s="57" t="e">
        <f>NA()</f>
        <v>#N/A</v>
      </c>
      <c r="I88" s="60">
        <v>7121</v>
      </c>
      <c r="J88" s="13">
        <v>54</v>
      </c>
      <c r="K88" s="61" t="e">
        <f>NA()</f>
        <v>#N/A</v>
      </c>
      <c r="L88" s="18"/>
      <c r="M88" s="86"/>
      <c r="R88" s="85"/>
    </row>
    <row r="89" spans="1:18" x14ac:dyDescent="0.25">
      <c r="A89" s="15"/>
      <c r="B89" s="55">
        <v>44044</v>
      </c>
      <c r="C89" s="56">
        <v>5057</v>
      </c>
      <c r="D89" s="13">
        <v>145</v>
      </c>
      <c r="E89" s="57" t="e">
        <f>NA()</f>
        <v>#N/A</v>
      </c>
      <c r="F89" s="58">
        <v>5011</v>
      </c>
      <c r="G89" s="59">
        <v>17</v>
      </c>
      <c r="H89" s="57" t="e">
        <f>NA()</f>
        <v>#N/A</v>
      </c>
      <c r="I89" s="60">
        <v>6778</v>
      </c>
      <c r="J89" s="13">
        <v>54</v>
      </c>
      <c r="K89" s="61" t="e">
        <f>NA()</f>
        <v>#N/A</v>
      </c>
      <c r="L89" s="18"/>
      <c r="M89" s="86"/>
      <c r="R89" s="85"/>
    </row>
    <row r="90" spans="1:18" x14ac:dyDescent="0.25">
      <c r="A90" s="15"/>
      <c r="B90" s="55">
        <v>44051</v>
      </c>
      <c r="C90" s="56">
        <v>4913</v>
      </c>
      <c r="D90" s="13">
        <v>159</v>
      </c>
      <c r="E90" s="57" t="e">
        <f>NA()</f>
        <v>#N/A</v>
      </c>
      <c r="F90" s="58">
        <v>4908</v>
      </c>
      <c r="G90" s="59">
        <v>13</v>
      </c>
      <c r="H90" s="57" t="e">
        <f>NA()</f>
        <v>#N/A</v>
      </c>
      <c r="I90" s="60">
        <v>6398</v>
      </c>
      <c r="J90" s="13">
        <v>49</v>
      </c>
      <c r="K90" s="61" t="e">
        <f>NA()</f>
        <v>#N/A</v>
      </c>
      <c r="L90" s="18"/>
      <c r="M90" s="86"/>
      <c r="R90" s="85"/>
    </row>
    <row r="91" spans="1:18" x14ac:dyDescent="0.25">
      <c r="A91" s="15"/>
      <c r="B91" s="55">
        <v>44058</v>
      </c>
      <c r="C91" s="56">
        <v>4891</v>
      </c>
      <c r="D91" s="13">
        <v>170</v>
      </c>
      <c r="E91" s="57" t="e">
        <f>NA()</f>
        <v>#N/A</v>
      </c>
      <c r="F91" s="58">
        <v>4792</v>
      </c>
      <c r="G91" s="59">
        <v>10</v>
      </c>
      <c r="H91" s="57" t="e">
        <f>NA()</f>
        <v>#N/A</v>
      </c>
      <c r="I91" s="60">
        <v>6193</v>
      </c>
      <c r="J91" s="13">
        <v>49</v>
      </c>
      <c r="K91" s="61" t="e">
        <f>NA()</f>
        <v>#N/A</v>
      </c>
      <c r="L91" s="18"/>
      <c r="M91" s="86"/>
      <c r="R91" s="85"/>
    </row>
    <row r="92" spans="1:18" x14ac:dyDescent="0.25">
      <c r="A92" s="15"/>
      <c r="B92" s="55">
        <v>44065</v>
      </c>
      <c r="C92" s="56">
        <v>4884</v>
      </c>
      <c r="D92" s="13">
        <v>198</v>
      </c>
      <c r="E92" s="57" t="e">
        <f>NA()</f>
        <v>#N/A</v>
      </c>
      <c r="F92" s="58">
        <v>4820</v>
      </c>
      <c r="G92" s="59">
        <v>11</v>
      </c>
      <c r="H92" s="57" t="e">
        <f>NA()</f>
        <v>#N/A</v>
      </c>
      <c r="I92" s="60">
        <v>6277</v>
      </c>
      <c r="J92" s="13">
        <v>58</v>
      </c>
      <c r="K92" s="61" t="e">
        <f>NA()</f>
        <v>#N/A</v>
      </c>
      <c r="L92" s="18"/>
      <c r="M92" s="86"/>
      <c r="R92" s="85"/>
    </row>
    <row r="93" spans="1:18" x14ac:dyDescent="0.25">
      <c r="A93" s="15"/>
      <c r="B93" s="55">
        <v>44072</v>
      </c>
      <c r="C93" s="56">
        <v>4836</v>
      </c>
      <c r="D93" s="13">
        <v>234</v>
      </c>
      <c r="E93" s="57" t="e">
        <f>NA()</f>
        <v>#N/A</v>
      </c>
      <c r="F93" s="58">
        <v>4839</v>
      </c>
      <c r="G93" s="59">
        <v>13</v>
      </c>
      <c r="H93" s="57" t="e">
        <f>NA()</f>
        <v>#N/A</v>
      </c>
      <c r="I93" s="60">
        <v>6334</v>
      </c>
      <c r="J93" s="13">
        <v>73</v>
      </c>
      <c r="K93" s="61" t="e">
        <f>NA()</f>
        <v>#N/A</v>
      </c>
      <c r="L93" s="18"/>
      <c r="M93" s="86"/>
      <c r="R93" s="85"/>
    </row>
    <row r="94" spans="1:18" x14ac:dyDescent="0.25">
      <c r="A94" s="15"/>
      <c r="B94" s="55">
        <v>44079</v>
      </c>
      <c r="C94" s="56">
        <v>4893</v>
      </c>
      <c r="D94" s="13">
        <v>315</v>
      </c>
      <c r="E94" s="57" t="e">
        <f>NA()</f>
        <v>#N/A</v>
      </c>
      <c r="F94" s="58">
        <v>4990</v>
      </c>
      <c r="G94" s="59">
        <v>17</v>
      </c>
      <c r="H94" s="57" t="e">
        <f>NA()</f>
        <v>#N/A</v>
      </c>
      <c r="I94" s="60">
        <v>6690</v>
      </c>
      <c r="J94" s="13">
        <v>87</v>
      </c>
      <c r="K94" s="61" t="e">
        <f>NA()</f>
        <v>#N/A</v>
      </c>
      <c r="L94" s="18"/>
      <c r="M94" s="86"/>
      <c r="R94" s="85"/>
    </row>
    <row r="95" spans="1:18" x14ac:dyDescent="0.25">
      <c r="A95" s="15"/>
      <c r="B95" s="55">
        <v>44086</v>
      </c>
      <c r="C95" s="56">
        <v>4999</v>
      </c>
      <c r="D95" s="13">
        <v>462</v>
      </c>
      <c r="E95" s="57" t="e">
        <f>NA()</f>
        <v>#N/A</v>
      </c>
      <c r="F95" s="58">
        <v>5136</v>
      </c>
      <c r="G95" s="59">
        <v>30</v>
      </c>
      <c r="H95" s="57" t="e">
        <f>NA()</f>
        <v>#N/A</v>
      </c>
      <c r="I95" s="60">
        <v>7218</v>
      </c>
      <c r="J95" s="13">
        <v>131</v>
      </c>
      <c r="K95" s="61" t="e">
        <f>NA()</f>
        <v>#N/A</v>
      </c>
      <c r="L95" s="18"/>
      <c r="M95" s="86"/>
      <c r="R95" s="85"/>
    </row>
    <row r="96" spans="1:18" x14ac:dyDescent="0.25">
      <c r="A96" s="15"/>
      <c r="B96" s="55">
        <v>44093</v>
      </c>
      <c r="C96" s="56">
        <v>5088</v>
      </c>
      <c r="D96" s="13">
        <v>635</v>
      </c>
      <c r="E96" s="57" t="e">
        <f>NA()</f>
        <v>#N/A</v>
      </c>
      <c r="F96" s="58">
        <v>5091</v>
      </c>
      <c r="G96" s="59">
        <v>36</v>
      </c>
      <c r="H96" s="57" t="e">
        <f>NA()</f>
        <v>#N/A</v>
      </c>
      <c r="I96" s="60">
        <v>7387</v>
      </c>
      <c r="J96" s="13">
        <v>182</v>
      </c>
      <c r="K96" s="61" t="e">
        <f>NA()</f>
        <v>#N/A</v>
      </c>
      <c r="L96" s="18"/>
      <c r="M96" s="86"/>
      <c r="R96" s="85"/>
    </row>
    <row r="97" spans="1:18" x14ac:dyDescent="0.25">
      <c r="A97" s="15"/>
      <c r="B97" s="55">
        <v>44100</v>
      </c>
      <c r="C97" s="56">
        <v>4999</v>
      </c>
      <c r="D97" s="13">
        <v>848</v>
      </c>
      <c r="E97" s="57" t="e">
        <f>NA()</f>
        <v>#N/A</v>
      </c>
      <c r="F97" s="58">
        <v>5123</v>
      </c>
      <c r="G97" s="59">
        <v>57</v>
      </c>
      <c r="H97" s="57" t="e">
        <f>NA()</f>
        <v>#N/A</v>
      </c>
      <c r="I97" s="60">
        <v>7309</v>
      </c>
      <c r="J97" s="13">
        <v>235</v>
      </c>
      <c r="K97" s="61" t="e">
        <f>NA()</f>
        <v>#N/A</v>
      </c>
      <c r="L97" s="18"/>
      <c r="M97" s="86"/>
      <c r="R97" s="85"/>
    </row>
    <row r="98" spans="1:18" x14ac:dyDescent="0.25">
      <c r="A98" s="15"/>
      <c r="B98" s="55">
        <v>44107</v>
      </c>
      <c r="C98" s="56">
        <v>4919</v>
      </c>
      <c r="D98" s="13">
        <v>999</v>
      </c>
      <c r="E98" s="57" t="e">
        <f>NA()</f>
        <v>#N/A</v>
      </c>
      <c r="F98" s="58">
        <v>5224</v>
      </c>
      <c r="G98" s="59">
        <v>76</v>
      </c>
      <c r="H98" s="57" t="e">
        <f>NA()</f>
        <v>#N/A</v>
      </c>
      <c r="I98" s="60">
        <v>7348</v>
      </c>
      <c r="J98" s="13">
        <v>256</v>
      </c>
      <c r="K98" s="61" t="e">
        <f>NA()</f>
        <v>#N/A</v>
      </c>
      <c r="L98" s="18"/>
      <c r="M98" s="86"/>
      <c r="R98" s="85"/>
    </row>
    <row r="99" spans="1:18" x14ac:dyDescent="0.25">
      <c r="A99" s="15"/>
      <c r="B99" s="55">
        <v>44114</v>
      </c>
      <c r="C99" s="56">
        <v>4952</v>
      </c>
      <c r="D99" s="13">
        <v>1118</v>
      </c>
      <c r="E99" s="57" t="e">
        <f>NA()</f>
        <v>#N/A</v>
      </c>
      <c r="F99" s="58">
        <v>5321</v>
      </c>
      <c r="G99" s="59">
        <v>86</v>
      </c>
      <c r="H99" s="57" t="e">
        <f>NA()</f>
        <v>#N/A</v>
      </c>
      <c r="I99" s="60">
        <v>7444</v>
      </c>
      <c r="J99" s="13">
        <v>322</v>
      </c>
      <c r="K99" s="61" t="e">
        <f>NA()</f>
        <v>#N/A</v>
      </c>
      <c r="L99" s="18"/>
      <c r="M99" s="86"/>
      <c r="R99" s="85"/>
    </row>
    <row r="100" spans="1:18" x14ac:dyDescent="0.25">
      <c r="A100" s="15"/>
      <c r="B100" s="55">
        <v>44121</v>
      </c>
      <c r="C100" s="56">
        <v>4860</v>
      </c>
      <c r="D100" s="13">
        <v>1374</v>
      </c>
      <c r="E100" s="57" t="e">
        <f>NA()</f>
        <v>#N/A</v>
      </c>
      <c r="F100" s="58">
        <v>5235</v>
      </c>
      <c r="G100" s="59">
        <v>115</v>
      </c>
      <c r="H100" s="57" t="e">
        <f>NA()</f>
        <v>#N/A</v>
      </c>
      <c r="I100" s="60">
        <v>7304</v>
      </c>
      <c r="J100" s="13">
        <v>426</v>
      </c>
      <c r="K100" s="61" t="e">
        <f>NA()</f>
        <v>#N/A</v>
      </c>
      <c r="L100" s="18"/>
      <c r="M100" s="86"/>
      <c r="R100" s="85"/>
    </row>
    <row r="101" spans="1:18" x14ac:dyDescent="0.25">
      <c r="A101" s="15"/>
      <c r="B101" s="55">
        <v>44128</v>
      </c>
      <c r="C101" s="56">
        <v>4718</v>
      </c>
      <c r="D101" s="13">
        <v>1821</v>
      </c>
      <c r="E101" s="57" t="e">
        <f>NA()</f>
        <v>#N/A</v>
      </c>
      <c r="F101" s="58">
        <v>5116</v>
      </c>
      <c r="G101" s="59">
        <v>161</v>
      </c>
      <c r="H101" s="57" t="e">
        <f>NA()</f>
        <v>#N/A</v>
      </c>
      <c r="I101" s="60">
        <v>6831</v>
      </c>
      <c r="J101" s="13">
        <v>604</v>
      </c>
      <c r="K101" s="61" t="e">
        <f>NA()</f>
        <v>#N/A</v>
      </c>
      <c r="L101" s="18"/>
      <c r="M101" s="86"/>
      <c r="R101" s="85"/>
    </row>
    <row r="102" spans="1:18" x14ac:dyDescent="0.25">
      <c r="A102" s="15"/>
      <c r="B102" s="55">
        <v>44135</v>
      </c>
      <c r="C102" s="56">
        <v>4335</v>
      </c>
      <c r="D102" s="13">
        <v>2524</v>
      </c>
      <c r="E102" s="57" t="e">
        <f>NA()</f>
        <v>#N/A</v>
      </c>
      <c r="F102" s="58">
        <v>4877</v>
      </c>
      <c r="G102" s="59">
        <v>224</v>
      </c>
      <c r="H102" s="57" t="e">
        <f>NA()</f>
        <v>#N/A</v>
      </c>
      <c r="I102" s="60">
        <v>6190</v>
      </c>
      <c r="J102" s="13">
        <v>834</v>
      </c>
      <c r="K102" s="61" t="e">
        <f>NA()</f>
        <v>#N/A</v>
      </c>
      <c r="L102" s="18"/>
      <c r="M102" s="86"/>
      <c r="R102" s="85"/>
    </row>
    <row r="103" spans="1:18" x14ac:dyDescent="0.25">
      <c r="A103" s="15"/>
      <c r="B103" s="55">
        <v>44142</v>
      </c>
      <c r="C103" s="56">
        <v>4228</v>
      </c>
      <c r="D103" s="13">
        <v>3276</v>
      </c>
      <c r="E103" s="57" t="e">
        <f>NA()</f>
        <v>#N/A</v>
      </c>
      <c r="F103" s="58">
        <v>4855</v>
      </c>
      <c r="G103" s="59">
        <v>301</v>
      </c>
      <c r="H103" s="57" t="e">
        <f>NA()</f>
        <v>#N/A</v>
      </c>
      <c r="I103" s="60">
        <v>6086</v>
      </c>
      <c r="J103" s="13">
        <v>1117</v>
      </c>
      <c r="K103" s="61" t="e">
        <f>NA()</f>
        <v>#N/A</v>
      </c>
      <c r="L103" s="18"/>
      <c r="M103" s="86"/>
      <c r="R103" s="85"/>
    </row>
    <row r="104" spans="1:18" x14ac:dyDescent="0.25">
      <c r="A104" s="15"/>
      <c r="B104" s="55">
        <v>44149</v>
      </c>
      <c r="C104" s="56">
        <v>4221</v>
      </c>
      <c r="D104" s="13">
        <v>3672</v>
      </c>
      <c r="E104" s="57" t="e">
        <f>NA()</f>
        <v>#N/A</v>
      </c>
      <c r="F104" s="58">
        <v>4740</v>
      </c>
      <c r="G104" s="59">
        <v>301</v>
      </c>
      <c r="H104" s="57" t="e">
        <f>NA()</f>
        <v>#N/A</v>
      </c>
      <c r="I104" s="60">
        <v>5808</v>
      </c>
      <c r="J104" s="13">
        <v>1200</v>
      </c>
      <c r="K104" s="61" t="e">
        <f>NA()</f>
        <v>#N/A</v>
      </c>
      <c r="L104" s="18"/>
      <c r="M104" s="85"/>
      <c r="R104" s="85"/>
    </row>
    <row r="105" spans="1:18" x14ac:dyDescent="0.25">
      <c r="A105" s="15"/>
      <c r="B105" s="55">
        <v>44156</v>
      </c>
      <c r="C105" s="56">
        <v>4395</v>
      </c>
      <c r="D105" s="13">
        <v>3515</v>
      </c>
      <c r="E105" s="57" t="e">
        <f>NA()</f>
        <v>#N/A</v>
      </c>
      <c r="F105" s="58">
        <v>4938</v>
      </c>
      <c r="G105" s="59">
        <v>258</v>
      </c>
      <c r="H105" s="57" t="e">
        <f>NA()</f>
        <v>#N/A</v>
      </c>
      <c r="I105" s="60">
        <v>6162</v>
      </c>
      <c r="J105" s="13">
        <v>1079</v>
      </c>
      <c r="K105" s="61" t="e">
        <f>NA()</f>
        <v>#N/A</v>
      </c>
      <c r="L105" s="18"/>
      <c r="M105" s="85"/>
      <c r="R105" s="85"/>
    </row>
    <row r="106" spans="1:18" x14ac:dyDescent="0.25">
      <c r="A106" s="15"/>
      <c r="B106" s="55">
        <v>44163</v>
      </c>
      <c r="C106" s="56">
        <v>4632</v>
      </c>
      <c r="D106" s="13">
        <v>2969</v>
      </c>
      <c r="E106" s="57" t="e">
        <f>NA()</f>
        <v>#N/A</v>
      </c>
      <c r="F106" s="58">
        <v>5005</v>
      </c>
      <c r="G106" s="59">
        <v>215</v>
      </c>
      <c r="H106" s="57" t="e">
        <f>NA()</f>
        <v>#N/A</v>
      </c>
      <c r="I106" s="60">
        <v>6331</v>
      </c>
      <c r="J106" s="13">
        <v>848</v>
      </c>
      <c r="K106" s="61" t="e">
        <f>NA()</f>
        <v>#N/A</v>
      </c>
      <c r="L106" s="18"/>
      <c r="M106" s="85"/>
      <c r="R106" s="85"/>
    </row>
    <row r="107" spans="1:18" x14ac:dyDescent="0.25">
      <c r="A107" s="15"/>
      <c r="B107" s="55">
        <v>44170</v>
      </c>
      <c r="C107" s="56">
        <v>4833</v>
      </c>
      <c r="D107" s="13">
        <v>2378</v>
      </c>
      <c r="E107" s="57" t="e">
        <f>NA()</f>
        <v>#N/A</v>
      </c>
      <c r="F107" s="58">
        <v>5113</v>
      </c>
      <c r="G107" s="59">
        <v>185</v>
      </c>
      <c r="H107" s="57" t="e">
        <f>NA()</f>
        <v>#N/A</v>
      </c>
      <c r="I107" s="60">
        <v>6558</v>
      </c>
      <c r="J107" s="13">
        <v>712</v>
      </c>
      <c r="K107" s="61" t="e">
        <f>NA()</f>
        <v>#N/A</v>
      </c>
      <c r="L107" s="18"/>
      <c r="M107" s="85"/>
      <c r="R107" s="85"/>
    </row>
    <row r="108" spans="1:18" x14ac:dyDescent="0.25">
      <c r="A108" s="15"/>
      <c r="B108" s="55">
        <v>44177</v>
      </c>
      <c r="C108" s="56">
        <v>4857</v>
      </c>
      <c r="D108" s="13">
        <v>2043</v>
      </c>
      <c r="E108" s="57" t="e">
        <f>NA()</f>
        <v>#N/A</v>
      </c>
      <c r="F108" s="58">
        <v>5230</v>
      </c>
      <c r="G108" s="59">
        <v>162</v>
      </c>
      <c r="H108" s="57" t="e">
        <f>NA()</f>
        <v>#N/A</v>
      </c>
      <c r="I108" s="60">
        <v>6821</v>
      </c>
      <c r="J108" s="13">
        <v>601</v>
      </c>
      <c r="K108" s="61" t="e">
        <f>NA()</f>
        <v>#N/A</v>
      </c>
      <c r="L108" s="18"/>
      <c r="M108" s="85"/>
      <c r="R108" s="85"/>
    </row>
    <row r="109" spans="1:18" x14ac:dyDescent="0.25">
      <c r="A109" s="15"/>
      <c r="B109" s="55">
        <v>44184</v>
      </c>
      <c r="C109" s="56">
        <v>4814</v>
      </c>
      <c r="D109" s="13">
        <v>1879</v>
      </c>
      <c r="E109" s="57" t="e">
        <f>NA()</f>
        <v>#N/A</v>
      </c>
      <c r="F109" s="58">
        <v>5254</v>
      </c>
      <c r="G109" s="59">
        <v>146</v>
      </c>
      <c r="H109" s="57" t="e">
        <f>NA()</f>
        <v>#N/A</v>
      </c>
      <c r="I109" s="60">
        <v>6648</v>
      </c>
      <c r="J109" s="13">
        <v>570</v>
      </c>
      <c r="K109" s="61" t="e">
        <f>NA()</f>
        <v>#N/A</v>
      </c>
      <c r="L109" s="18"/>
      <c r="M109" s="85"/>
      <c r="R109" s="85"/>
    </row>
    <row r="110" spans="1:18" x14ac:dyDescent="0.25">
      <c r="A110" s="15"/>
      <c r="B110" s="55">
        <v>44191</v>
      </c>
      <c r="C110" s="56">
        <v>4477</v>
      </c>
      <c r="D110" s="13">
        <v>1748</v>
      </c>
      <c r="E110" s="57" t="e">
        <f>NA()</f>
        <v>#N/A</v>
      </c>
      <c r="F110" s="58">
        <v>4715</v>
      </c>
      <c r="G110" s="59">
        <v>147</v>
      </c>
      <c r="H110" s="57" t="e">
        <f>NA()</f>
        <v>#N/A</v>
      </c>
      <c r="I110" s="60">
        <v>5297</v>
      </c>
      <c r="J110" s="13">
        <v>554</v>
      </c>
      <c r="K110" s="61" t="e">
        <f>NA()</f>
        <v>#N/A</v>
      </c>
      <c r="L110" s="18"/>
      <c r="M110" s="85"/>
      <c r="R110" s="85"/>
    </row>
    <row r="111" spans="1:18" x14ac:dyDescent="0.25">
      <c r="A111" s="15"/>
      <c r="B111" s="55">
        <v>44198</v>
      </c>
      <c r="C111" s="56">
        <v>4429</v>
      </c>
      <c r="D111" s="13">
        <v>1717</v>
      </c>
      <c r="E111" s="57">
        <v>6212</v>
      </c>
      <c r="F111" s="58">
        <v>4733</v>
      </c>
      <c r="G111" s="59">
        <v>130</v>
      </c>
      <c r="H111" s="62">
        <v>5991</v>
      </c>
      <c r="I111" s="60">
        <v>5153</v>
      </c>
      <c r="J111" s="13">
        <v>591</v>
      </c>
      <c r="K111" s="61">
        <v>7582</v>
      </c>
      <c r="L111" s="18"/>
      <c r="M111" s="85"/>
      <c r="R111" s="85"/>
    </row>
    <row r="112" spans="1:18" x14ac:dyDescent="0.25">
      <c r="A112" s="15"/>
      <c r="B112" s="55">
        <v>44205</v>
      </c>
      <c r="C112" s="56">
        <v>4816</v>
      </c>
      <c r="D112" s="13">
        <v>1711</v>
      </c>
      <c r="E112" s="57" t="e">
        <f>NA()</f>
        <v>#N/A</v>
      </c>
      <c r="F112" s="58">
        <v>5259</v>
      </c>
      <c r="G112" s="59">
        <v>130</v>
      </c>
      <c r="H112" s="57" t="e">
        <f>NA()</f>
        <v>#N/A</v>
      </c>
      <c r="I112" s="60">
        <v>6517</v>
      </c>
      <c r="J112" s="13">
        <v>644</v>
      </c>
      <c r="K112" s="61" t="e">
        <f>NA()</f>
        <v>#N/A</v>
      </c>
      <c r="L112" s="18"/>
      <c r="M112" s="85"/>
      <c r="R112" s="85"/>
    </row>
    <row r="113" spans="1:18" x14ac:dyDescent="0.25">
      <c r="A113" s="15"/>
      <c r="B113" s="55">
        <v>44212</v>
      </c>
      <c r="C113" s="56">
        <v>4905</v>
      </c>
      <c r="D113" s="13">
        <v>1781</v>
      </c>
      <c r="E113" s="57" t="e">
        <f>NA()</f>
        <v>#N/A</v>
      </c>
      <c r="F113" s="58">
        <v>5333</v>
      </c>
      <c r="G113" s="59">
        <v>143</v>
      </c>
      <c r="H113" s="57" t="e">
        <f>NA()</f>
        <v>#N/A</v>
      </c>
      <c r="I113" s="60">
        <v>7034</v>
      </c>
      <c r="J113" s="13">
        <v>648</v>
      </c>
      <c r="K113" s="61" t="e">
        <f>NA()</f>
        <v>#N/A</v>
      </c>
      <c r="L113" s="18"/>
      <c r="M113" s="85"/>
      <c r="R113" s="85"/>
    </row>
    <row r="114" spans="1:18" x14ac:dyDescent="0.25">
      <c r="A114" s="15"/>
      <c r="B114" s="55">
        <v>44219</v>
      </c>
      <c r="C114" s="56">
        <v>4857</v>
      </c>
      <c r="D114" s="13">
        <v>1946</v>
      </c>
      <c r="E114" s="57" t="e">
        <f>NA()</f>
        <v>#N/A</v>
      </c>
      <c r="F114" s="58">
        <v>5337</v>
      </c>
      <c r="G114" s="59">
        <v>183</v>
      </c>
      <c r="H114" s="57" t="e">
        <f>NA()</f>
        <v>#N/A</v>
      </c>
      <c r="I114" s="60">
        <v>7134</v>
      </c>
      <c r="J114" s="13">
        <v>754</v>
      </c>
      <c r="K114" s="61" t="e">
        <f>NA()</f>
        <v>#N/A</v>
      </c>
      <c r="L114" s="18"/>
      <c r="M114" s="85"/>
      <c r="R114" s="85"/>
    </row>
    <row r="115" spans="1:18" x14ac:dyDescent="0.25">
      <c r="A115" s="15"/>
      <c r="B115" s="55">
        <v>44226</v>
      </c>
      <c r="C115" s="56">
        <v>4749</v>
      </c>
      <c r="D115" s="13">
        <v>2148</v>
      </c>
      <c r="E115" s="57" t="e">
        <f>NA()</f>
        <v>#N/A</v>
      </c>
      <c r="F115" s="58">
        <v>5288</v>
      </c>
      <c r="G115" s="59">
        <v>209</v>
      </c>
      <c r="H115" s="57" t="e">
        <f>NA()</f>
        <v>#N/A</v>
      </c>
      <c r="I115" s="60">
        <v>6951</v>
      </c>
      <c r="J115" s="13">
        <v>830</v>
      </c>
      <c r="K115" s="61" t="e">
        <f>NA()</f>
        <v>#N/A</v>
      </c>
      <c r="L115" s="18"/>
      <c r="M115" s="85"/>
      <c r="R115" s="85"/>
    </row>
    <row r="116" spans="1:18" x14ac:dyDescent="0.25">
      <c r="A116" s="15"/>
      <c r="B116" s="55">
        <v>44233</v>
      </c>
      <c r="C116" s="56">
        <v>4667</v>
      </c>
      <c r="D116" s="13">
        <v>2276</v>
      </c>
      <c r="E116" s="57" t="e">
        <f>NA()</f>
        <v>#N/A</v>
      </c>
      <c r="F116" s="58">
        <v>5227</v>
      </c>
      <c r="G116" s="59">
        <v>206</v>
      </c>
      <c r="H116" s="57" t="e">
        <f>NA()</f>
        <v>#N/A</v>
      </c>
      <c r="I116" s="60">
        <v>7000</v>
      </c>
      <c r="J116" s="13">
        <v>813</v>
      </c>
      <c r="K116" s="61" t="e">
        <f>NA()</f>
        <v>#N/A</v>
      </c>
      <c r="L116" s="18"/>
      <c r="M116" s="85"/>
      <c r="R116" s="85"/>
    </row>
    <row r="117" spans="1:18" x14ac:dyDescent="0.25">
      <c r="A117" s="15"/>
      <c r="B117" s="55">
        <v>44240</v>
      </c>
      <c r="C117" s="56">
        <v>4662</v>
      </c>
      <c r="D117" s="13">
        <v>2373</v>
      </c>
      <c r="E117" s="57" t="e">
        <f>NA()</f>
        <v>#N/A</v>
      </c>
      <c r="F117" s="58">
        <v>5187</v>
      </c>
      <c r="G117" s="59">
        <v>204</v>
      </c>
      <c r="H117" s="57" t="e">
        <f>NA()</f>
        <v>#N/A</v>
      </c>
      <c r="I117" s="60">
        <v>6813</v>
      </c>
      <c r="J117" s="13">
        <v>812</v>
      </c>
      <c r="K117" s="61" t="e">
        <f>NA()</f>
        <v>#N/A</v>
      </c>
      <c r="L117" s="18"/>
      <c r="M117" s="85"/>
      <c r="R117" s="85"/>
    </row>
    <row r="118" spans="1:18" x14ac:dyDescent="0.25">
      <c r="A118" s="15"/>
      <c r="B118" s="55">
        <v>44247</v>
      </c>
      <c r="C118" s="56">
        <v>4633</v>
      </c>
      <c r="D118" s="13">
        <v>2432</v>
      </c>
      <c r="E118" s="57" t="e">
        <f>NA()</f>
        <v>#N/A</v>
      </c>
      <c r="F118" s="58">
        <v>5147</v>
      </c>
      <c r="G118" s="59">
        <v>215</v>
      </c>
      <c r="H118" s="57" t="e">
        <f>NA()</f>
        <v>#N/A</v>
      </c>
      <c r="I118" s="60">
        <v>6721</v>
      </c>
      <c r="J118" s="13">
        <v>806</v>
      </c>
      <c r="K118" s="61" t="e">
        <f>NA()</f>
        <v>#N/A</v>
      </c>
      <c r="L118" s="18"/>
      <c r="M118" s="85"/>
      <c r="R118" s="85"/>
    </row>
    <row r="119" spans="1:18" x14ac:dyDescent="0.25">
      <c r="A119" s="15"/>
      <c r="B119" s="55">
        <v>44254</v>
      </c>
      <c r="C119" s="56">
        <v>4551</v>
      </c>
      <c r="D119" s="13">
        <v>2511</v>
      </c>
      <c r="E119" s="57" t="e">
        <f>NA()</f>
        <v>#N/A</v>
      </c>
      <c r="F119" s="58">
        <v>5152</v>
      </c>
      <c r="G119" s="59">
        <v>231</v>
      </c>
      <c r="H119" s="57" t="e">
        <f>NA()</f>
        <v>#N/A</v>
      </c>
      <c r="I119" s="60">
        <v>6632</v>
      </c>
      <c r="J119" s="13">
        <v>849</v>
      </c>
      <c r="K119" s="61" t="e">
        <f>NA()</f>
        <v>#N/A</v>
      </c>
      <c r="L119" s="18"/>
      <c r="M119" s="85"/>
      <c r="R119" s="85"/>
    </row>
    <row r="120" spans="1:18" x14ac:dyDescent="0.25">
      <c r="A120" s="15"/>
      <c r="B120" s="55">
        <v>44261</v>
      </c>
      <c r="C120" s="56">
        <v>4423</v>
      </c>
      <c r="D120" s="13">
        <v>2711</v>
      </c>
      <c r="E120" s="57" t="e">
        <f>NA()</f>
        <v>#N/A</v>
      </c>
      <c r="F120" s="58">
        <v>5136</v>
      </c>
      <c r="G120" s="59">
        <v>250</v>
      </c>
      <c r="H120" s="57" t="e">
        <f>NA()</f>
        <v>#N/A</v>
      </c>
      <c r="I120" s="60">
        <v>6521</v>
      </c>
      <c r="J120" s="13">
        <v>881</v>
      </c>
      <c r="K120" s="61" t="e">
        <f>NA()</f>
        <v>#N/A</v>
      </c>
      <c r="L120" s="18"/>
      <c r="M120" s="85"/>
      <c r="R120" s="85"/>
    </row>
    <row r="121" spans="1:18" x14ac:dyDescent="0.25">
      <c r="A121" s="15"/>
      <c r="B121" s="55">
        <v>44268</v>
      </c>
      <c r="C121" s="56">
        <v>4433</v>
      </c>
      <c r="D121" s="13">
        <v>2912</v>
      </c>
      <c r="E121" s="57" t="e">
        <f>NA()</f>
        <v>#N/A</v>
      </c>
      <c r="F121" s="58">
        <v>5128</v>
      </c>
      <c r="G121" s="59">
        <v>273</v>
      </c>
      <c r="H121" s="57" t="e">
        <f>NA()</f>
        <v>#N/A</v>
      </c>
      <c r="I121" s="60">
        <v>6684</v>
      </c>
      <c r="J121" s="13">
        <v>946</v>
      </c>
      <c r="K121" s="61" t="e">
        <f>NA()</f>
        <v>#N/A</v>
      </c>
      <c r="L121" s="18"/>
      <c r="M121" s="85"/>
      <c r="R121" s="85"/>
    </row>
    <row r="122" spans="1:18" x14ac:dyDescent="0.25">
      <c r="A122" s="15"/>
      <c r="B122" s="55">
        <v>44275</v>
      </c>
      <c r="C122" s="56">
        <v>4356</v>
      </c>
      <c r="D122" s="13">
        <v>3131</v>
      </c>
      <c r="E122" s="57" t="e">
        <f>NA()</f>
        <v>#N/A</v>
      </c>
      <c r="F122" s="58">
        <v>5188</v>
      </c>
      <c r="G122" s="59">
        <v>302</v>
      </c>
      <c r="H122" s="57" t="e">
        <f>NA()</f>
        <v>#N/A</v>
      </c>
      <c r="I122" s="60">
        <v>6646</v>
      </c>
      <c r="J122" s="13">
        <v>1049</v>
      </c>
      <c r="K122" s="61" t="e">
        <f>NA()</f>
        <v>#N/A</v>
      </c>
      <c r="L122" s="18"/>
      <c r="M122" s="85"/>
      <c r="R122" s="85"/>
    </row>
    <row r="123" spans="1:18" x14ac:dyDescent="0.25">
      <c r="A123" s="15"/>
      <c r="B123" s="55">
        <v>44282</v>
      </c>
      <c r="C123" s="56">
        <v>4346</v>
      </c>
      <c r="D123" s="13">
        <v>3421</v>
      </c>
      <c r="E123" s="57" t="e">
        <f>NA()</f>
        <v>#N/A</v>
      </c>
      <c r="F123" s="58">
        <v>5126</v>
      </c>
      <c r="G123" s="59">
        <v>323</v>
      </c>
      <c r="H123" s="57" t="e">
        <f>NA()</f>
        <v>#N/A</v>
      </c>
      <c r="I123" s="60">
        <v>6526</v>
      </c>
      <c r="J123" s="13">
        <v>1157</v>
      </c>
      <c r="K123" s="61" t="e">
        <f>NA()</f>
        <v>#N/A</v>
      </c>
      <c r="L123" s="18"/>
      <c r="M123" s="85"/>
      <c r="R123" s="85"/>
    </row>
    <row r="124" spans="1:18" x14ac:dyDescent="0.25">
      <c r="A124" s="15"/>
      <c r="B124" s="55">
        <v>44289</v>
      </c>
      <c r="C124" s="56">
        <v>4334</v>
      </c>
      <c r="D124" s="13">
        <v>3715</v>
      </c>
      <c r="E124" s="57" t="e">
        <f>NA()</f>
        <v>#N/A</v>
      </c>
      <c r="F124" s="58">
        <v>5038</v>
      </c>
      <c r="G124" s="59">
        <v>340</v>
      </c>
      <c r="H124" s="57" t="e">
        <f>NA()</f>
        <v>#N/A</v>
      </c>
      <c r="I124" s="60">
        <v>6507</v>
      </c>
      <c r="J124" s="13">
        <v>1234</v>
      </c>
      <c r="K124" s="61" t="e">
        <f>NA()</f>
        <v>#N/A</v>
      </c>
      <c r="L124" s="18"/>
      <c r="M124" s="85"/>
      <c r="R124" s="85"/>
    </row>
    <row r="125" spans="1:18" x14ac:dyDescent="0.25">
      <c r="A125" s="15"/>
      <c r="B125" s="55">
        <v>44296</v>
      </c>
      <c r="C125" s="56">
        <v>4233</v>
      </c>
      <c r="D125" s="13">
        <v>4133</v>
      </c>
      <c r="E125" s="57" t="e">
        <f>NA()</f>
        <v>#N/A</v>
      </c>
      <c r="F125" s="58">
        <v>4916</v>
      </c>
      <c r="G125" s="59">
        <v>366</v>
      </c>
      <c r="H125" s="57" t="e">
        <f>NA()</f>
        <v>#N/A</v>
      </c>
      <c r="I125" s="60">
        <v>6027</v>
      </c>
      <c r="J125" s="13">
        <v>1332</v>
      </c>
      <c r="K125" s="61" t="e">
        <f>NA()</f>
        <v>#N/A</v>
      </c>
      <c r="L125" s="18"/>
      <c r="M125" s="85"/>
      <c r="R125" s="85"/>
    </row>
    <row r="126" spans="1:18" x14ac:dyDescent="0.25">
      <c r="A126" s="15"/>
      <c r="B126" s="55">
        <v>44303</v>
      </c>
      <c r="C126" s="56">
        <v>4329</v>
      </c>
      <c r="D126" s="13">
        <v>4275</v>
      </c>
      <c r="E126" s="57" t="e">
        <f>NA()</f>
        <v>#N/A</v>
      </c>
      <c r="F126" s="58">
        <v>4972</v>
      </c>
      <c r="G126" s="59">
        <v>349</v>
      </c>
      <c r="H126" s="57" t="e">
        <f>NA()</f>
        <v>#N/A</v>
      </c>
      <c r="I126" s="60">
        <v>6210</v>
      </c>
      <c r="J126" s="13">
        <v>1348</v>
      </c>
      <c r="K126" s="61" t="e">
        <f>NA()</f>
        <v>#N/A</v>
      </c>
      <c r="L126" s="18"/>
      <c r="M126" s="85"/>
      <c r="R126" s="85"/>
    </row>
    <row r="127" spans="1:18" x14ac:dyDescent="0.25">
      <c r="A127" s="15"/>
      <c r="B127" s="55">
        <v>44310</v>
      </c>
      <c r="C127" s="56">
        <v>4310</v>
      </c>
      <c r="D127" s="13">
        <v>4320</v>
      </c>
      <c r="E127" s="57" t="e">
        <f>NA()</f>
        <v>#N/A</v>
      </c>
      <c r="F127" s="58">
        <v>5038</v>
      </c>
      <c r="G127" s="59">
        <v>326</v>
      </c>
      <c r="H127" s="57" t="e">
        <f>NA()</f>
        <v>#N/A</v>
      </c>
      <c r="I127" s="60">
        <v>6042</v>
      </c>
      <c r="J127" s="13">
        <v>1316</v>
      </c>
      <c r="K127" s="61" t="e">
        <f>NA()</f>
        <v>#N/A</v>
      </c>
      <c r="L127" s="18"/>
      <c r="M127" s="85"/>
      <c r="R127" s="85"/>
    </row>
    <row r="128" spans="1:18" x14ac:dyDescent="0.25">
      <c r="A128" s="15"/>
      <c r="B128" s="55">
        <v>44317</v>
      </c>
      <c r="C128" s="56">
        <v>4285</v>
      </c>
      <c r="D128" s="13">
        <v>4153</v>
      </c>
      <c r="E128" s="57" t="e">
        <f>NA()</f>
        <v>#N/A</v>
      </c>
      <c r="F128" s="58">
        <v>4986</v>
      </c>
      <c r="G128" s="59">
        <v>307</v>
      </c>
      <c r="H128" s="57" t="e">
        <f>NA()</f>
        <v>#N/A</v>
      </c>
      <c r="I128" s="60">
        <v>5956</v>
      </c>
      <c r="J128" s="13">
        <v>1246</v>
      </c>
      <c r="K128" s="61" t="e">
        <f>NA()</f>
        <v>#N/A</v>
      </c>
      <c r="L128" s="18"/>
      <c r="M128" s="85"/>
      <c r="R128" s="85"/>
    </row>
    <row r="129" spans="1:18" x14ac:dyDescent="0.25">
      <c r="A129" s="15"/>
      <c r="B129" s="55">
        <v>44324</v>
      </c>
      <c r="C129" s="56">
        <v>4384</v>
      </c>
      <c r="D129" s="13">
        <v>3700</v>
      </c>
      <c r="E129" s="57" t="e">
        <f>NA()</f>
        <v>#N/A</v>
      </c>
      <c r="F129" s="58">
        <v>5047</v>
      </c>
      <c r="G129" s="59">
        <v>259</v>
      </c>
      <c r="H129" s="57" t="e">
        <f>NA()</f>
        <v>#N/A</v>
      </c>
      <c r="I129" s="60">
        <v>6086</v>
      </c>
      <c r="J129" s="13">
        <v>1019</v>
      </c>
      <c r="K129" s="61" t="e">
        <f>NA()</f>
        <v>#N/A</v>
      </c>
      <c r="L129" s="18"/>
      <c r="M129" s="85"/>
      <c r="R129" s="85"/>
    </row>
    <row r="130" spans="1:18" x14ac:dyDescent="0.25">
      <c r="A130" s="15"/>
      <c r="B130" s="55">
        <v>44331</v>
      </c>
      <c r="C130" s="56">
        <v>4484</v>
      </c>
      <c r="D130" s="13">
        <v>3069</v>
      </c>
      <c r="E130" s="57" t="e">
        <f>NA()</f>
        <v>#N/A</v>
      </c>
      <c r="F130" s="58">
        <v>4964</v>
      </c>
      <c r="G130" s="59">
        <v>189</v>
      </c>
      <c r="H130" s="57" t="e">
        <f>NA()</f>
        <v>#N/A</v>
      </c>
      <c r="I130" s="60">
        <v>5953</v>
      </c>
      <c r="J130" s="13">
        <v>827</v>
      </c>
      <c r="K130" s="61" t="e">
        <f>NA()</f>
        <v>#N/A</v>
      </c>
      <c r="L130" s="18"/>
      <c r="M130" s="85"/>
      <c r="R130" s="85"/>
    </row>
    <row r="131" spans="1:18" x14ac:dyDescent="0.25">
      <c r="A131" s="15"/>
      <c r="B131" s="55">
        <v>44338</v>
      </c>
      <c r="C131" s="56">
        <v>4672</v>
      </c>
      <c r="D131" s="13">
        <v>2512</v>
      </c>
      <c r="E131" s="57" t="e">
        <f>NA()</f>
        <v>#N/A</v>
      </c>
      <c r="F131" s="58">
        <v>5115</v>
      </c>
      <c r="G131" s="59">
        <v>145</v>
      </c>
      <c r="H131" s="57" t="e">
        <f>NA()</f>
        <v>#N/A</v>
      </c>
      <c r="I131" s="60">
        <v>6382</v>
      </c>
      <c r="J131" s="13">
        <v>673</v>
      </c>
      <c r="K131" s="61" t="e">
        <f>NA()</f>
        <v>#N/A</v>
      </c>
      <c r="L131" s="18"/>
      <c r="M131" s="85"/>
      <c r="R131" s="85"/>
    </row>
    <row r="132" spans="1:18" x14ac:dyDescent="0.25">
      <c r="A132" s="15"/>
      <c r="B132" s="55">
        <v>44345</v>
      </c>
      <c r="C132" s="56">
        <v>4709</v>
      </c>
      <c r="D132" s="13">
        <v>2104</v>
      </c>
      <c r="E132" s="57" t="e">
        <f>NA()</f>
        <v>#N/A</v>
      </c>
      <c r="F132" s="58">
        <v>5105</v>
      </c>
      <c r="G132" s="59">
        <v>120</v>
      </c>
      <c r="H132" s="57" t="e">
        <f>NA()</f>
        <v>#N/A</v>
      </c>
      <c r="I132" s="60">
        <v>6460</v>
      </c>
      <c r="J132" s="13">
        <v>518</v>
      </c>
      <c r="K132" s="61" t="e">
        <f>NA()</f>
        <v>#N/A</v>
      </c>
      <c r="L132" s="18"/>
      <c r="M132" s="85"/>
      <c r="R132" s="85"/>
    </row>
    <row r="133" spans="1:18" x14ac:dyDescent="0.25">
      <c r="A133" s="15"/>
      <c r="B133" s="55">
        <v>44352</v>
      </c>
      <c r="C133" s="56">
        <v>4778</v>
      </c>
      <c r="D133" s="13">
        <v>1720</v>
      </c>
      <c r="E133" s="57" t="e">
        <f>NA()</f>
        <v>#N/A</v>
      </c>
      <c r="F133" s="58">
        <v>5265</v>
      </c>
      <c r="G133" s="59">
        <v>91</v>
      </c>
      <c r="H133" s="57" t="e">
        <f>NA()</f>
        <v>#N/A</v>
      </c>
      <c r="I133" s="60">
        <v>6996</v>
      </c>
      <c r="J133" s="13">
        <v>417</v>
      </c>
      <c r="K133" s="61" t="e">
        <f>NA()</f>
        <v>#N/A</v>
      </c>
      <c r="L133" s="18"/>
      <c r="M133" s="85"/>
      <c r="R133" s="85"/>
    </row>
    <row r="134" spans="1:18" x14ac:dyDescent="0.25">
      <c r="A134" s="15"/>
      <c r="B134" s="55">
        <v>44359</v>
      </c>
      <c r="C134" s="56">
        <v>4848</v>
      </c>
      <c r="D134" s="13">
        <v>1393</v>
      </c>
      <c r="E134" s="57" t="e">
        <f>NA()</f>
        <v>#N/A</v>
      </c>
      <c r="F134" s="58">
        <v>5297</v>
      </c>
      <c r="G134" s="59">
        <v>64</v>
      </c>
      <c r="H134" s="57" t="e">
        <f>NA()</f>
        <v>#N/A</v>
      </c>
      <c r="I134" s="60">
        <v>7145</v>
      </c>
      <c r="J134" s="13">
        <v>341</v>
      </c>
      <c r="K134" s="61" t="e">
        <f>NA()</f>
        <v>#N/A</v>
      </c>
      <c r="L134" s="18"/>
      <c r="M134" s="85"/>
      <c r="R134" s="85"/>
    </row>
    <row r="135" spans="1:18" x14ac:dyDescent="0.25">
      <c r="A135" s="15"/>
      <c r="B135" s="55">
        <v>44366</v>
      </c>
      <c r="C135" s="56">
        <v>5048</v>
      </c>
      <c r="D135" s="13">
        <v>1090</v>
      </c>
      <c r="E135" s="57" t="e">
        <f>NA()</f>
        <v>#N/A</v>
      </c>
      <c r="F135" s="58">
        <v>5220</v>
      </c>
      <c r="G135" s="59">
        <v>46</v>
      </c>
      <c r="H135" s="57" t="e">
        <f>NA()</f>
        <v>#N/A</v>
      </c>
      <c r="I135" s="60">
        <v>7240</v>
      </c>
      <c r="J135" s="13">
        <v>256</v>
      </c>
      <c r="K135" s="61" t="e">
        <f>NA()</f>
        <v>#N/A</v>
      </c>
      <c r="L135" s="18"/>
      <c r="M135" s="85"/>
      <c r="R135" s="85"/>
    </row>
    <row r="136" spans="1:18" x14ac:dyDescent="0.25">
      <c r="A136" s="15"/>
      <c r="B136" s="55">
        <v>44373</v>
      </c>
      <c r="C136" s="56">
        <v>5080</v>
      </c>
      <c r="D136" s="13">
        <v>839</v>
      </c>
      <c r="E136" s="57" t="e">
        <f>NA()</f>
        <v>#N/A</v>
      </c>
      <c r="F136" s="58">
        <v>5192</v>
      </c>
      <c r="G136" s="59">
        <v>40</v>
      </c>
      <c r="H136" s="57" t="e">
        <f>NA()</f>
        <v>#N/A</v>
      </c>
      <c r="I136" s="60">
        <v>7275</v>
      </c>
      <c r="J136" s="13">
        <v>167</v>
      </c>
      <c r="K136" s="61" t="e">
        <f>NA()</f>
        <v>#N/A</v>
      </c>
      <c r="L136" s="18"/>
      <c r="M136" s="85"/>
      <c r="R136" s="85"/>
    </row>
    <row r="137" spans="1:18" x14ac:dyDescent="0.25">
      <c r="A137" s="15"/>
      <c r="B137" s="55">
        <v>44380</v>
      </c>
      <c r="C137" s="56">
        <v>5034</v>
      </c>
      <c r="D137" s="13">
        <v>645</v>
      </c>
      <c r="E137" s="57" t="e">
        <f>NA()</f>
        <v>#N/A</v>
      </c>
      <c r="F137" s="58">
        <v>5179</v>
      </c>
      <c r="G137" s="59">
        <v>32</v>
      </c>
      <c r="H137" s="57" t="e">
        <f>NA()</f>
        <v>#N/A</v>
      </c>
      <c r="I137" s="60">
        <v>7310</v>
      </c>
      <c r="J137" s="13">
        <v>131</v>
      </c>
      <c r="K137" s="61" t="e">
        <f>NA()</f>
        <v>#N/A</v>
      </c>
      <c r="L137" s="18"/>
      <c r="M137" s="85"/>
      <c r="R137" s="85"/>
    </row>
    <row r="138" spans="1:18" x14ac:dyDescent="0.25">
      <c r="A138" s="15"/>
      <c r="B138" s="55">
        <v>44387</v>
      </c>
      <c r="C138" s="56">
        <v>4989</v>
      </c>
      <c r="D138" s="13">
        <v>510</v>
      </c>
      <c r="E138" s="57" t="e">
        <f>NA()</f>
        <v>#N/A</v>
      </c>
      <c r="F138" s="58">
        <v>5175</v>
      </c>
      <c r="G138" s="59">
        <v>25</v>
      </c>
      <c r="H138" s="57" t="e">
        <f>NA()</f>
        <v>#N/A</v>
      </c>
      <c r="I138" s="60">
        <v>7250</v>
      </c>
      <c r="J138" s="13">
        <v>113</v>
      </c>
      <c r="K138" s="61" t="e">
        <f>NA()</f>
        <v>#N/A</v>
      </c>
      <c r="L138" s="18"/>
      <c r="M138" s="85"/>
      <c r="R138" s="85"/>
    </row>
    <row r="139" spans="1:18" x14ac:dyDescent="0.25">
      <c r="A139" s="15"/>
      <c r="B139" s="55">
        <v>44394</v>
      </c>
      <c r="C139" s="56">
        <v>4874</v>
      </c>
      <c r="D139" s="13">
        <v>460</v>
      </c>
      <c r="E139" s="57" t="e">
        <f>NA()</f>
        <v>#N/A</v>
      </c>
      <c r="F139" s="58">
        <v>5060</v>
      </c>
      <c r="G139" s="59">
        <v>21</v>
      </c>
      <c r="H139" s="57" t="e">
        <f>NA()</f>
        <v>#N/A</v>
      </c>
      <c r="I139" s="60">
        <v>6652</v>
      </c>
      <c r="J139" s="13">
        <v>107</v>
      </c>
      <c r="K139" s="61" t="e">
        <f>NA()</f>
        <v>#N/A</v>
      </c>
      <c r="L139" s="18"/>
      <c r="M139" s="85"/>
      <c r="R139" s="85"/>
    </row>
    <row r="140" spans="1:18" x14ac:dyDescent="0.25">
      <c r="A140" s="15"/>
      <c r="B140" s="55">
        <v>44401</v>
      </c>
      <c r="C140" s="56">
        <v>4924</v>
      </c>
      <c r="D140" s="13">
        <v>484</v>
      </c>
      <c r="E140" s="57" t="e">
        <f>NA()</f>
        <v>#N/A</v>
      </c>
      <c r="F140" s="58">
        <v>5080</v>
      </c>
      <c r="G140" s="59">
        <v>35</v>
      </c>
      <c r="H140" s="57" t="e">
        <f>NA()</f>
        <v>#N/A</v>
      </c>
      <c r="I140" s="60">
        <v>6729</v>
      </c>
      <c r="J140" s="13">
        <v>131</v>
      </c>
      <c r="K140" s="61" t="e">
        <f>NA()</f>
        <v>#N/A</v>
      </c>
      <c r="L140" s="18"/>
      <c r="M140" s="85"/>
      <c r="R140" s="85"/>
    </row>
    <row r="141" spans="1:18" x14ac:dyDescent="0.25">
      <c r="A141" s="15"/>
      <c r="B141" s="55">
        <v>44408</v>
      </c>
      <c r="C141" s="56">
        <v>4780</v>
      </c>
      <c r="D141" s="13">
        <v>669</v>
      </c>
      <c r="E141" s="57" t="e">
        <f>NA()</f>
        <v>#N/A</v>
      </c>
      <c r="F141" s="58">
        <v>4969</v>
      </c>
      <c r="G141" s="59">
        <v>60</v>
      </c>
      <c r="H141" s="57" t="e">
        <f>NA()</f>
        <v>#N/A</v>
      </c>
      <c r="I141" s="60">
        <v>6501</v>
      </c>
      <c r="J141" s="13">
        <v>204</v>
      </c>
      <c r="K141" s="61" t="e">
        <f>NA()</f>
        <v>#N/A</v>
      </c>
      <c r="L141" s="18"/>
      <c r="M141" s="85"/>
      <c r="R141" s="85"/>
    </row>
    <row r="142" spans="1:18" x14ac:dyDescent="0.25">
      <c r="A142" s="15"/>
      <c r="B142" s="55">
        <v>44415</v>
      </c>
      <c r="C142" s="56">
        <v>4387</v>
      </c>
      <c r="D142" s="13">
        <v>1005</v>
      </c>
      <c r="E142" s="57" t="e">
        <f>NA()</f>
        <v>#N/A</v>
      </c>
      <c r="F142" s="58">
        <v>4793</v>
      </c>
      <c r="G142" s="59">
        <v>73</v>
      </c>
      <c r="H142" s="57" t="e">
        <f>NA()</f>
        <v>#N/A</v>
      </c>
      <c r="I142" s="60">
        <v>5859</v>
      </c>
      <c r="J142" s="13">
        <v>303</v>
      </c>
      <c r="K142" s="61" t="e">
        <f>NA()</f>
        <v>#N/A</v>
      </c>
      <c r="L142" s="18"/>
      <c r="M142" s="85"/>
      <c r="R142" s="85"/>
    </row>
    <row r="143" spans="1:18" x14ac:dyDescent="0.25">
      <c r="A143" s="15"/>
      <c r="B143" s="55">
        <v>44422</v>
      </c>
      <c r="C143" s="56">
        <v>4156</v>
      </c>
      <c r="D143" s="13">
        <v>1278</v>
      </c>
      <c r="E143" s="57" t="e">
        <f>NA()</f>
        <v>#N/A</v>
      </c>
      <c r="F143" s="58">
        <v>4650</v>
      </c>
      <c r="G143" s="59">
        <v>96</v>
      </c>
      <c r="H143" s="57" t="e">
        <f>NA()</f>
        <v>#N/A</v>
      </c>
      <c r="I143" s="60">
        <v>5598</v>
      </c>
      <c r="J143" s="13">
        <v>415</v>
      </c>
      <c r="K143" s="61" t="e">
        <f>NA()</f>
        <v>#N/A</v>
      </c>
      <c r="L143" s="18"/>
      <c r="M143" s="85"/>
      <c r="R143" s="85"/>
    </row>
    <row r="144" spans="1:18" x14ac:dyDescent="0.25">
      <c r="A144" s="15"/>
      <c r="B144" s="55">
        <v>44429</v>
      </c>
      <c r="C144" s="56">
        <v>4151</v>
      </c>
      <c r="D144" s="13">
        <v>1469</v>
      </c>
      <c r="E144" s="57" t="e">
        <f>NA()</f>
        <v>#N/A</v>
      </c>
      <c r="F144" s="58">
        <v>4734</v>
      </c>
      <c r="G144" s="59">
        <v>129</v>
      </c>
      <c r="H144" s="57" t="e">
        <f>NA()</f>
        <v>#N/A</v>
      </c>
      <c r="I144" s="60">
        <v>5604</v>
      </c>
      <c r="J144" s="13">
        <v>447</v>
      </c>
      <c r="K144" s="61" t="e">
        <f>NA()</f>
        <v>#N/A</v>
      </c>
      <c r="L144" s="18"/>
      <c r="M144" s="85"/>
      <c r="R144" s="85"/>
    </row>
    <row r="145" spans="1:18" x14ac:dyDescent="0.25">
      <c r="A145" s="15"/>
      <c r="B145" s="55">
        <v>44436</v>
      </c>
      <c r="C145" s="56">
        <v>4131</v>
      </c>
      <c r="D145" s="13">
        <v>1582</v>
      </c>
      <c r="E145" s="57" t="e">
        <f>NA()</f>
        <v>#N/A</v>
      </c>
      <c r="F145" s="58">
        <v>4810</v>
      </c>
      <c r="G145" s="59">
        <v>140</v>
      </c>
      <c r="H145" s="57" t="e">
        <f>NA()</f>
        <v>#N/A</v>
      </c>
      <c r="I145" s="60">
        <v>5774</v>
      </c>
      <c r="J145" s="13">
        <v>435</v>
      </c>
      <c r="K145" s="61" t="e">
        <f>NA()</f>
        <v>#N/A</v>
      </c>
      <c r="L145" s="18"/>
      <c r="M145" s="85"/>
      <c r="R145" s="85"/>
    </row>
    <row r="146" spans="1:18" x14ac:dyDescent="0.25">
      <c r="A146" s="15"/>
      <c r="B146" s="55">
        <v>44443</v>
      </c>
      <c r="C146" s="56">
        <v>4238</v>
      </c>
      <c r="D146" s="13">
        <v>1572</v>
      </c>
      <c r="E146" s="57" t="e">
        <f>NA()</f>
        <v>#N/A</v>
      </c>
      <c r="F146" s="58">
        <v>4911</v>
      </c>
      <c r="G146" s="59">
        <v>153</v>
      </c>
      <c r="H146" s="57" t="e">
        <f>NA()</f>
        <v>#N/A</v>
      </c>
      <c r="I146" s="60">
        <v>6073</v>
      </c>
      <c r="J146" s="13">
        <v>407</v>
      </c>
      <c r="K146" s="61" t="e">
        <f>NA()</f>
        <v>#N/A</v>
      </c>
      <c r="L146" s="18"/>
      <c r="M146" s="85"/>
      <c r="R146" s="85"/>
    </row>
    <row r="147" spans="1:18" x14ac:dyDescent="0.25">
      <c r="A147" s="15"/>
      <c r="B147" s="55">
        <v>44450</v>
      </c>
      <c r="C147" s="56">
        <v>4416</v>
      </c>
      <c r="D147" s="13">
        <v>1480</v>
      </c>
      <c r="E147" s="57" t="e">
        <f>NA()</f>
        <v>#N/A</v>
      </c>
      <c r="F147" s="58">
        <v>5054</v>
      </c>
      <c r="G147" s="59">
        <v>145</v>
      </c>
      <c r="H147" s="57" t="e">
        <f>NA()</f>
        <v>#N/A</v>
      </c>
      <c r="I147" s="60">
        <v>6566</v>
      </c>
      <c r="J147" s="13">
        <v>368</v>
      </c>
      <c r="K147" s="61" t="e">
        <f>NA()</f>
        <v>#N/A</v>
      </c>
      <c r="L147" s="18"/>
      <c r="M147" s="85"/>
      <c r="R147" s="85"/>
    </row>
    <row r="148" spans="1:18" x14ac:dyDescent="0.25">
      <c r="A148" s="15"/>
      <c r="B148" s="55">
        <v>44457</v>
      </c>
      <c r="C148" s="56">
        <v>4531</v>
      </c>
      <c r="D148" s="13">
        <v>1269</v>
      </c>
      <c r="E148" s="57" t="e">
        <f>NA()</f>
        <v>#N/A</v>
      </c>
      <c r="F148" s="58">
        <v>5082</v>
      </c>
      <c r="G148" s="59">
        <v>107</v>
      </c>
      <c r="H148" s="57" t="e">
        <f>NA()</f>
        <v>#N/A</v>
      </c>
      <c r="I148" s="60">
        <v>6858</v>
      </c>
      <c r="J148" s="13">
        <v>308</v>
      </c>
      <c r="K148" s="61" t="e">
        <f>NA()</f>
        <v>#N/A</v>
      </c>
      <c r="L148" s="18"/>
      <c r="M148" s="85"/>
      <c r="R148" s="85"/>
    </row>
    <row r="149" spans="1:18" x14ac:dyDescent="0.25">
      <c r="A149" s="15"/>
      <c r="B149" s="55">
        <v>44464</v>
      </c>
      <c r="C149" s="56">
        <v>4651</v>
      </c>
      <c r="D149" s="13">
        <v>1097</v>
      </c>
      <c r="E149" s="57" t="e">
        <f>NA()</f>
        <v>#N/A</v>
      </c>
      <c r="F149" s="58">
        <v>5125</v>
      </c>
      <c r="G149" s="59">
        <v>70</v>
      </c>
      <c r="H149" s="57" t="e">
        <f>NA()</f>
        <v>#N/A</v>
      </c>
      <c r="I149" s="60">
        <v>6991</v>
      </c>
      <c r="J149" s="13">
        <v>225</v>
      </c>
      <c r="K149" s="61" t="e">
        <f>NA()</f>
        <v>#N/A</v>
      </c>
      <c r="L149" s="18"/>
      <c r="M149" s="85"/>
      <c r="R149" s="85"/>
    </row>
    <row r="150" spans="1:18" x14ac:dyDescent="0.25">
      <c r="A150" s="15"/>
      <c r="B150" s="55">
        <v>44471</v>
      </c>
      <c r="C150" s="56">
        <v>4846</v>
      </c>
      <c r="D150" s="13">
        <v>901</v>
      </c>
      <c r="E150" s="57" t="e">
        <f>NA()</f>
        <v>#N/A</v>
      </c>
      <c r="F150" s="58">
        <v>5174</v>
      </c>
      <c r="G150" s="59">
        <v>51</v>
      </c>
      <c r="H150" s="57" t="e">
        <f>NA()</f>
        <v>#N/A</v>
      </c>
      <c r="I150" s="60">
        <v>7178</v>
      </c>
      <c r="J150" s="13">
        <v>191</v>
      </c>
      <c r="K150" s="61" t="e">
        <f>NA()</f>
        <v>#N/A</v>
      </c>
      <c r="L150" s="18"/>
      <c r="M150" s="85"/>
      <c r="R150" s="85"/>
    </row>
    <row r="151" spans="1:18" x14ac:dyDescent="0.25">
      <c r="A151" s="15"/>
      <c r="B151" s="55">
        <v>44478</v>
      </c>
      <c r="C151" s="56">
        <v>4915</v>
      </c>
      <c r="D151" s="13">
        <v>771</v>
      </c>
      <c r="E151" s="57" t="e">
        <f>NA()</f>
        <v>#N/A</v>
      </c>
      <c r="F151" s="58">
        <v>5281</v>
      </c>
      <c r="G151" s="59">
        <v>43</v>
      </c>
      <c r="H151" s="57" t="e">
        <f>NA()</f>
        <v>#N/A</v>
      </c>
      <c r="I151" s="60">
        <v>7322</v>
      </c>
      <c r="J151" s="13">
        <v>175</v>
      </c>
      <c r="K151" s="61" t="e">
        <f>NA()</f>
        <v>#N/A</v>
      </c>
      <c r="L151" s="18"/>
      <c r="M151" s="85"/>
      <c r="R151" s="85"/>
    </row>
    <row r="152" spans="1:18" x14ac:dyDescent="0.25">
      <c r="A152" s="15"/>
      <c r="B152" s="55">
        <v>44485</v>
      </c>
      <c r="C152" s="56">
        <v>5025</v>
      </c>
      <c r="D152" s="13">
        <v>682</v>
      </c>
      <c r="E152" s="57" t="e">
        <f>NA()</f>
        <v>#N/A</v>
      </c>
      <c r="F152" s="58">
        <v>5345</v>
      </c>
      <c r="G152" s="59">
        <v>25</v>
      </c>
      <c r="H152" s="57" t="e">
        <f>NA()</f>
        <v>#N/A</v>
      </c>
      <c r="I152" s="60">
        <v>7609</v>
      </c>
      <c r="J152" s="13">
        <v>159</v>
      </c>
      <c r="K152" s="61" t="e">
        <f>NA()</f>
        <v>#N/A</v>
      </c>
      <c r="L152" s="18"/>
      <c r="M152" s="85"/>
      <c r="R152" s="85"/>
    </row>
    <row r="153" spans="1:18" x14ac:dyDescent="0.25">
      <c r="A153" s="15"/>
      <c r="B153" s="55">
        <v>44492</v>
      </c>
      <c r="C153" s="56">
        <v>5113</v>
      </c>
      <c r="D153" s="13">
        <v>634</v>
      </c>
      <c r="E153" s="57" t="e">
        <f>NA()</f>
        <v>#N/A</v>
      </c>
      <c r="F153" s="58">
        <v>5421</v>
      </c>
      <c r="G153" s="59">
        <v>19</v>
      </c>
      <c r="H153" s="57" t="e">
        <f>NA()</f>
        <v>#N/A</v>
      </c>
      <c r="I153" s="60">
        <v>7762</v>
      </c>
      <c r="J153" s="13">
        <v>168</v>
      </c>
      <c r="K153" s="61" t="e">
        <f>NA()</f>
        <v>#N/A</v>
      </c>
      <c r="L153" s="18"/>
      <c r="M153" s="85"/>
      <c r="R153" s="85"/>
    </row>
    <row r="154" spans="1:18" x14ac:dyDescent="0.25">
      <c r="A154" s="15"/>
      <c r="B154" s="55">
        <v>44499</v>
      </c>
      <c r="C154" s="56">
        <v>5062</v>
      </c>
      <c r="D154" s="13">
        <v>665</v>
      </c>
      <c r="E154" s="57" t="e">
        <f>NA()</f>
        <v>#N/A</v>
      </c>
      <c r="F154" s="58">
        <v>5329</v>
      </c>
      <c r="G154" s="59">
        <v>21</v>
      </c>
      <c r="H154" s="57" t="e">
        <f>NA()</f>
        <v>#N/A</v>
      </c>
      <c r="I154" s="60">
        <v>7439</v>
      </c>
      <c r="J154" s="13">
        <v>184</v>
      </c>
      <c r="K154" s="61" t="e">
        <f>NA()</f>
        <v>#N/A</v>
      </c>
      <c r="L154" s="18"/>
      <c r="M154" s="85"/>
      <c r="R154" s="85"/>
    </row>
    <row r="155" spans="1:18" x14ac:dyDescent="0.25">
      <c r="A155" s="15"/>
      <c r="B155" s="55">
        <v>44506</v>
      </c>
      <c r="C155" s="56">
        <v>5020</v>
      </c>
      <c r="D155" s="13">
        <v>700</v>
      </c>
      <c r="E155" s="57" t="e">
        <f>NA()</f>
        <v>#N/A</v>
      </c>
      <c r="F155" s="58">
        <v>5206</v>
      </c>
      <c r="G155" s="59">
        <v>25</v>
      </c>
      <c r="H155" s="57" t="e">
        <f>NA()</f>
        <v>#N/A</v>
      </c>
      <c r="I155" s="60">
        <v>7206</v>
      </c>
      <c r="J155" s="13">
        <v>196</v>
      </c>
      <c r="K155" s="61" t="e">
        <f>NA()</f>
        <v>#N/A</v>
      </c>
      <c r="L155" s="18"/>
      <c r="M155" s="85"/>
      <c r="R155" s="85"/>
    </row>
    <row r="156" spans="1:18" x14ac:dyDescent="0.25">
      <c r="A156" s="15"/>
      <c r="B156" s="55">
        <v>44513</v>
      </c>
      <c r="C156" s="56">
        <v>5014</v>
      </c>
      <c r="D156" s="13">
        <v>770</v>
      </c>
      <c r="E156" s="57" t="e">
        <f>NA()</f>
        <v>#N/A</v>
      </c>
      <c r="F156" s="58">
        <v>5184</v>
      </c>
      <c r="G156" s="59">
        <v>30</v>
      </c>
      <c r="H156" s="57" t="e">
        <f>NA()</f>
        <v>#N/A</v>
      </c>
      <c r="I156" s="60">
        <v>7252</v>
      </c>
      <c r="J156" s="13">
        <v>207</v>
      </c>
      <c r="K156" s="61" t="e">
        <f>NA()</f>
        <v>#N/A</v>
      </c>
      <c r="L156" s="18"/>
      <c r="M156" s="85"/>
      <c r="R156" s="85"/>
    </row>
    <row r="157" spans="1:18" x14ac:dyDescent="0.25">
      <c r="A157" s="15"/>
      <c r="B157" s="55">
        <v>44520</v>
      </c>
      <c r="C157" s="56">
        <v>5043</v>
      </c>
      <c r="D157" s="13">
        <v>849</v>
      </c>
      <c r="E157" s="57" t="e">
        <f>NA()</f>
        <v>#N/A</v>
      </c>
      <c r="F157" s="58">
        <v>5330</v>
      </c>
      <c r="G157" s="59">
        <v>39</v>
      </c>
      <c r="H157" s="57" t="e">
        <f>NA()</f>
        <v>#N/A</v>
      </c>
      <c r="I157" s="60">
        <v>7651</v>
      </c>
      <c r="J157" s="13">
        <v>264</v>
      </c>
      <c r="K157" s="61" t="e">
        <f>NA()</f>
        <v>#N/A</v>
      </c>
      <c r="L157" s="18"/>
      <c r="M157" s="85"/>
      <c r="R157" s="85"/>
    </row>
    <row r="158" spans="1:18" x14ac:dyDescent="0.25">
      <c r="A158" s="15"/>
      <c r="B158" s="55">
        <v>44527</v>
      </c>
      <c r="C158" s="56">
        <v>5019</v>
      </c>
      <c r="D158" s="13">
        <v>1020</v>
      </c>
      <c r="E158" s="57" t="e">
        <f>NA()</f>
        <v>#N/A</v>
      </c>
      <c r="F158" s="58">
        <v>5323</v>
      </c>
      <c r="G158" s="59">
        <v>51</v>
      </c>
      <c r="H158" s="57" t="e">
        <f>NA()</f>
        <v>#N/A</v>
      </c>
      <c r="I158" s="60">
        <v>7755</v>
      </c>
      <c r="J158" s="13">
        <v>316</v>
      </c>
      <c r="K158" s="61" t="e">
        <f>NA()</f>
        <v>#N/A</v>
      </c>
      <c r="L158" s="18"/>
      <c r="M158" s="85"/>
      <c r="R158" s="85"/>
    </row>
    <row r="159" spans="1:18" x14ac:dyDescent="0.25">
      <c r="A159" s="15"/>
      <c r="B159" s="55">
        <v>44534</v>
      </c>
      <c r="C159" s="56">
        <v>4917</v>
      </c>
      <c r="D159" s="13">
        <v>1312</v>
      </c>
      <c r="E159" s="57" t="e">
        <f>NA()</f>
        <v>#N/A</v>
      </c>
      <c r="F159" s="58">
        <v>5331</v>
      </c>
      <c r="G159" s="59">
        <v>93</v>
      </c>
      <c r="H159" s="57" t="e">
        <f>NA()</f>
        <v>#N/A</v>
      </c>
      <c r="I159" s="60">
        <v>7793</v>
      </c>
      <c r="J159" s="13">
        <v>445</v>
      </c>
      <c r="K159" s="61" t="e">
        <f>NA()</f>
        <v>#N/A</v>
      </c>
      <c r="L159" s="18"/>
      <c r="M159" s="85"/>
      <c r="R159" s="85"/>
    </row>
    <row r="160" spans="1:18" x14ac:dyDescent="0.25">
      <c r="A160" s="15"/>
      <c r="B160" s="55">
        <v>44541</v>
      </c>
      <c r="C160" s="56">
        <v>4726</v>
      </c>
      <c r="D160" s="13">
        <v>1715</v>
      </c>
      <c r="E160" s="57" t="e">
        <f>NA()</f>
        <v>#N/A</v>
      </c>
      <c r="F160" s="58">
        <v>5315</v>
      </c>
      <c r="G160" s="59">
        <v>124</v>
      </c>
      <c r="H160" s="57" t="e">
        <f>NA()</f>
        <v>#N/A</v>
      </c>
      <c r="I160" s="60">
        <v>7660</v>
      </c>
      <c r="J160" s="13">
        <v>593</v>
      </c>
      <c r="K160" s="61" t="e">
        <f>NA()</f>
        <v>#N/A</v>
      </c>
      <c r="L160" s="18"/>
      <c r="M160" s="85"/>
      <c r="R160" s="85"/>
    </row>
    <row r="161" spans="1:18" x14ac:dyDescent="0.25">
      <c r="A161" s="15"/>
      <c r="B161" s="55">
        <v>44548</v>
      </c>
      <c r="C161" s="56">
        <v>4592</v>
      </c>
      <c r="D161" s="13">
        <v>1988</v>
      </c>
      <c r="E161" s="57" t="e">
        <f>NA()</f>
        <v>#N/A</v>
      </c>
      <c r="F161" s="58">
        <v>5247</v>
      </c>
      <c r="G161" s="59">
        <v>135</v>
      </c>
      <c r="H161" s="57" t="e">
        <f>NA()</f>
        <v>#N/A</v>
      </c>
      <c r="I161" s="60">
        <v>7327</v>
      </c>
      <c r="J161" s="13">
        <v>713</v>
      </c>
      <c r="K161" s="61" t="e">
        <f>NA()</f>
        <v>#N/A</v>
      </c>
      <c r="L161" s="18"/>
      <c r="M161" s="85"/>
      <c r="R161" s="85"/>
    </row>
    <row r="162" spans="1:18" x14ac:dyDescent="0.25">
      <c r="A162" s="15"/>
      <c r="B162" s="55">
        <v>44555</v>
      </c>
      <c r="C162" s="56">
        <v>4255</v>
      </c>
      <c r="D162" s="13">
        <v>2189</v>
      </c>
      <c r="E162" s="57" t="e">
        <f>NA()</f>
        <v>#N/A</v>
      </c>
      <c r="F162" s="58">
        <v>4801</v>
      </c>
      <c r="G162" s="59">
        <v>150</v>
      </c>
      <c r="H162" s="57" t="e">
        <f>NA()</f>
        <v>#N/A</v>
      </c>
      <c r="I162" s="60">
        <v>6121</v>
      </c>
      <c r="J162" s="13">
        <v>721</v>
      </c>
      <c r="K162" s="61" t="e">
        <f>NA()</f>
        <v>#N/A</v>
      </c>
      <c r="L162" s="18"/>
      <c r="M162" s="85"/>
      <c r="R162" s="85"/>
    </row>
    <row r="163" spans="1:18" x14ac:dyDescent="0.25">
      <c r="A163" s="15"/>
      <c r="B163" s="55">
        <v>44562</v>
      </c>
      <c r="C163" s="56">
        <v>4165</v>
      </c>
      <c r="D163" s="13">
        <v>2335</v>
      </c>
      <c r="E163" s="57">
        <v>5976</v>
      </c>
      <c r="F163" s="58">
        <v>4684</v>
      </c>
      <c r="G163" s="59">
        <v>156</v>
      </c>
      <c r="H163" s="62">
        <v>6027</v>
      </c>
      <c r="I163" s="60">
        <v>5571</v>
      </c>
      <c r="J163" s="13">
        <v>763</v>
      </c>
      <c r="K163" s="61">
        <v>7552</v>
      </c>
      <c r="L163" s="18"/>
      <c r="M163" s="85"/>
      <c r="R163" s="85"/>
    </row>
    <row r="164" spans="1:18" x14ac:dyDescent="0.25">
      <c r="A164" s="15"/>
      <c r="B164" s="55">
        <v>44569</v>
      </c>
      <c r="C164" s="56">
        <v>4352</v>
      </c>
      <c r="D164" s="13">
        <v>2406</v>
      </c>
      <c r="E164" s="57" t="e">
        <f>NA()</f>
        <v>#N/A</v>
      </c>
      <c r="F164" s="58">
        <v>5026</v>
      </c>
      <c r="G164" s="59">
        <v>177</v>
      </c>
      <c r="H164" s="57" t="e">
        <f>NA()</f>
        <v>#N/A</v>
      </c>
      <c r="I164" s="60">
        <v>6397</v>
      </c>
      <c r="J164" s="13">
        <v>897</v>
      </c>
      <c r="K164" s="61" t="e">
        <f>NA()</f>
        <v>#N/A</v>
      </c>
      <c r="L164" s="18"/>
      <c r="M164" s="85"/>
      <c r="R164" s="85"/>
    </row>
    <row r="165" spans="1:18" x14ac:dyDescent="0.25">
      <c r="A165" s="15"/>
      <c r="B165" s="55">
        <v>44576</v>
      </c>
      <c r="C165" s="56">
        <v>4492</v>
      </c>
      <c r="D165" s="13">
        <v>2366</v>
      </c>
      <c r="E165" s="57" t="e">
        <f>NA()</f>
        <v>#N/A</v>
      </c>
      <c r="F165" s="58">
        <v>5100</v>
      </c>
      <c r="G165" s="59">
        <v>183</v>
      </c>
      <c r="H165" s="57" t="e">
        <f>NA()</f>
        <v>#N/A</v>
      </c>
      <c r="I165" s="60">
        <v>6663</v>
      </c>
      <c r="J165" s="13">
        <v>945</v>
      </c>
      <c r="K165" s="61" t="e">
        <f>NA()</f>
        <v>#N/A</v>
      </c>
      <c r="L165" s="18"/>
      <c r="M165" s="85"/>
      <c r="R165" s="85"/>
    </row>
    <row r="166" spans="1:18" x14ac:dyDescent="0.25">
      <c r="A166" s="15"/>
      <c r="B166" s="55">
        <v>44583</v>
      </c>
      <c r="C166" s="56">
        <v>4558</v>
      </c>
      <c r="D166" s="13">
        <v>2147</v>
      </c>
      <c r="E166" s="57" t="e">
        <f>NA()</f>
        <v>#N/A</v>
      </c>
      <c r="F166" s="58">
        <v>5127</v>
      </c>
      <c r="G166" s="59">
        <v>179</v>
      </c>
      <c r="H166" s="57" t="e">
        <f>NA()</f>
        <v>#N/A</v>
      </c>
      <c r="I166" s="60">
        <v>6801</v>
      </c>
      <c r="J166" s="13">
        <v>872</v>
      </c>
      <c r="K166" s="61" t="e">
        <f>NA()</f>
        <v>#N/A</v>
      </c>
      <c r="L166" s="18"/>
      <c r="M166" s="85"/>
      <c r="R166" s="85"/>
    </row>
    <row r="167" spans="1:18" x14ac:dyDescent="0.25">
      <c r="A167" s="15"/>
      <c r="B167" s="55">
        <v>44590</v>
      </c>
      <c r="C167" s="56">
        <v>4631</v>
      </c>
      <c r="D167" s="13">
        <v>1932</v>
      </c>
      <c r="E167" s="57" t="e">
        <f>NA()</f>
        <v>#N/A</v>
      </c>
      <c r="F167" s="58">
        <v>5136</v>
      </c>
      <c r="G167" s="59">
        <v>192</v>
      </c>
      <c r="H167" s="57" t="e">
        <f>NA()</f>
        <v>#N/A</v>
      </c>
      <c r="I167" s="60">
        <v>6944</v>
      </c>
      <c r="J167" s="13">
        <v>809</v>
      </c>
      <c r="K167" s="61" t="e">
        <f>NA()</f>
        <v>#N/A</v>
      </c>
      <c r="L167" s="18"/>
      <c r="M167" s="85"/>
      <c r="R167" s="85"/>
    </row>
    <row r="168" spans="1:18" x14ac:dyDescent="0.25">
      <c r="A168" s="15"/>
      <c r="B168" s="55">
        <v>44597</v>
      </c>
      <c r="C168" s="56">
        <v>4638</v>
      </c>
      <c r="D168" s="13">
        <v>1805</v>
      </c>
      <c r="E168" s="57" t="e">
        <f>NA()</f>
        <v>#N/A</v>
      </c>
      <c r="F168" s="58">
        <v>5194</v>
      </c>
      <c r="G168" s="59">
        <v>190</v>
      </c>
      <c r="H168" s="57" t="e">
        <f>NA()</f>
        <v>#N/A</v>
      </c>
      <c r="I168" s="60">
        <v>6909</v>
      </c>
      <c r="J168" s="13">
        <v>779</v>
      </c>
      <c r="K168" s="61" t="e">
        <f>NA()</f>
        <v>#N/A</v>
      </c>
      <c r="L168" s="18"/>
      <c r="M168" s="85"/>
      <c r="R168" s="85"/>
    </row>
    <row r="169" spans="1:18" x14ac:dyDescent="0.25">
      <c r="A169" s="15"/>
      <c r="B169" s="55">
        <v>44604</v>
      </c>
      <c r="C169" s="56">
        <v>4627</v>
      </c>
      <c r="D169" s="13">
        <v>1632</v>
      </c>
      <c r="E169" s="57" t="e">
        <f>NA()</f>
        <v>#N/A</v>
      </c>
      <c r="F169" s="58">
        <v>5184</v>
      </c>
      <c r="G169" s="59">
        <v>164</v>
      </c>
      <c r="H169" s="57" t="e">
        <f>NA()</f>
        <v>#N/A</v>
      </c>
      <c r="I169" s="60">
        <v>6885</v>
      </c>
      <c r="J169" s="13">
        <v>689</v>
      </c>
      <c r="K169" s="61" t="e">
        <f>NA()</f>
        <v>#N/A</v>
      </c>
      <c r="L169" s="18"/>
      <c r="M169" s="85"/>
      <c r="R169" s="85"/>
    </row>
    <row r="170" spans="1:18" x14ac:dyDescent="0.25">
      <c r="A170" s="15"/>
      <c r="B170" s="55">
        <v>44611</v>
      </c>
      <c r="C170" s="56">
        <v>4670</v>
      </c>
      <c r="D170" s="13">
        <v>1405</v>
      </c>
      <c r="E170" s="57" t="e">
        <f>NA()</f>
        <v>#N/A</v>
      </c>
      <c r="F170" s="58">
        <v>5216</v>
      </c>
      <c r="G170" s="59">
        <v>133</v>
      </c>
      <c r="H170" s="57" t="e">
        <f>NA()</f>
        <v>#N/A</v>
      </c>
      <c r="I170" s="60">
        <v>6794</v>
      </c>
      <c r="J170" s="13">
        <v>594</v>
      </c>
      <c r="K170" s="61" t="e">
        <f>NA()</f>
        <v>#N/A</v>
      </c>
      <c r="L170" s="18"/>
      <c r="M170" s="85"/>
      <c r="R170" s="85"/>
    </row>
    <row r="171" spans="1:18" x14ac:dyDescent="0.25">
      <c r="A171" s="15"/>
      <c r="B171" s="55">
        <v>44618</v>
      </c>
      <c r="C171" s="56">
        <v>4761</v>
      </c>
      <c r="D171" s="13">
        <v>1172</v>
      </c>
      <c r="E171" s="57" t="e">
        <f>NA()</f>
        <v>#N/A</v>
      </c>
      <c r="F171" s="58">
        <v>5261</v>
      </c>
      <c r="G171" s="59">
        <v>102</v>
      </c>
      <c r="H171" s="57" t="e">
        <f>NA()</f>
        <v>#N/A</v>
      </c>
      <c r="I171" s="60">
        <v>6843</v>
      </c>
      <c r="J171" s="13">
        <v>466</v>
      </c>
      <c r="K171" s="61" t="e">
        <f>NA()</f>
        <v>#N/A</v>
      </c>
      <c r="L171" s="18"/>
      <c r="M171" s="85"/>
      <c r="R171" s="85"/>
    </row>
    <row r="172" spans="1:18" x14ac:dyDescent="0.25">
      <c r="A172" s="15"/>
      <c r="B172" s="55">
        <v>44625</v>
      </c>
      <c r="C172" s="56">
        <v>4819</v>
      </c>
      <c r="D172" s="13">
        <v>934</v>
      </c>
      <c r="E172" s="57" t="e">
        <f>NA()</f>
        <v>#N/A</v>
      </c>
      <c r="F172" s="58">
        <v>5260</v>
      </c>
      <c r="G172" s="59">
        <v>83</v>
      </c>
      <c r="H172" s="57" t="e">
        <f>NA()</f>
        <v>#N/A</v>
      </c>
      <c r="I172" s="60">
        <v>7031</v>
      </c>
      <c r="J172" s="13">
        <v>358</v>
      </c>
      <c r="K172" s="61" t="e">
        <f>NA()</f>
        <v>#N/A</v>
      </c>
      <c r="L172" s="18"/>
      <c r="M172" s="85"/>
      <c r="R172" s="85"/>
    </row>
    <row r="173" spans="1:18" x14ac:dyDescent="0.25">
      <c r="A173" s="15"/>
      <c r="B173" s="55">
        <v>44632</v>
      </c>
      <c r="C173" s="56">
        <v>4846</v>
      </c>
      <c r="D173" s="13">
        <v>744</v>
      </c>
      <c r="E173" s="57" t="e">
        <f>NA()</f>
        <v>#N/A</v>
      </c>
      <c r="F173" s="58">
        <v>5296</v>
      </c>
      <c r="G173" s="59">
        <v>68</v>
      </c>
      <c r="H173" s="57" t="e">
        <f>NA()</f>
        <v>#N/A</v>
      </c>
      <c r="I173" s="60">
        <v>7247</v>
      </c>
      <c r="J173" s="13">
        <v>280</v>
      </c>
      <c r="K173" s="61" t="e">
        <f>NA()</f>
        <v>#N/A</v>
      </c>
      <c r="L173" s="18"/>
      <c r="M173" s="85"/>
      <c r="R173" s="85"/>
    </row>
    <row r="174" spans="1:18" x14ac:dyDescent="0.25">
      <c r="A174" s="15"/>
      <c r="B174" s="55">
        <v>44639</v>
      </c>
      <c r="C174" s="56">
        <v>5001</v>
      </c>
      <c r="D174" s="13">
        <v>618</v>
      </c>
      <c r="E174" s="57" t="e">
        <f>NA()</f>
        <v>#N/A</v>
      </c>
      <c r="F174" s="58">
        <v>5329</v>
      </c>
      <c r="G174" s="59">
        <v>61</v>
      </c>
      <c r="H174" s="57" t="e">
        <f>NA()</f>
        <v>#N/A</v>
      </c>
      <c r="I174" s="60">
        <v>7377</v>
      </c>
      <c r="J174" s="13">
        <v>250</v>
      </c>
      <c r="K174" s="61" t="e">
        <f>NA()</f>
        <v>#N/A</v>
      </c>
      <c r="L174" s="18"/>
      <c r="M174" s="85"/>
      <c r="R174" s="85"/>
    </row>
    <row r="175" spans="1:18" x14ac:dyDescent="0.25">
      <c r="A175" s="15"/>
      <c r="B175" s="55">
        <v>44646</v>
      </c>
      <c r="C175" s="56">
        <v>5103</v>
      </c>
      <c r="D175" s="13">
        <v>508</v>
      </c>
      <c r="E175" s="57" t="e">
        <f>NA()</f>
        <v>#N/A</v>
      </c>
      <c r="F175" s="58">
        <v>5338</v>
      </c>
      <c r="G175" s="59">
        <v>68</v>
      </c>
      <c r="H175" s="57" t="e">
        <f>NA()</f>
        <v>#N/A</v>
      </c>
      <c r="I175" s="60">
        <v>7405</v>
      </c>
      <c r="J175" s="13">
        <v>263</v>
      </c>
      <c r="K175" s="61" t="e">
        <f>NA()</f>
        <v>#N/A</v>
      </c>
      <c r="L175" s="18"/>
      <c r="M175" s="85"/>
      <c r="R175" s="85"/>
    </row>
    <row r="176" spans="1:18" x14ac:dyDescent="0.25">
      <c r="A176" s="15"/>
      <c r="B176" s="55">
        <v>44653</v>
      </c>
      <c r="C176" s="56">
        <v>5182</v>
      </c>
      <c r="D176" s="13">
        <v>466</v>
      </c>
      <c r="E176" s="57" t="e">
        <f>NA()</f>
        <v>#N/A</v>
      </c>
      <c r="F176" s="58">
        <v>5343</v>
      </c>
      <c r="G176" s="59">
        <v>63</v>
      </c>
      <c r="H176" s="57" t="e">
        <f>NA()</f>
        <v>#N/A</v>
      </c>
      <c r="I176" s="60">
        <v>7445</v>
      </c>
      <c r="J176" s="13">
        <v>285</v>
      </c>
      <c r="K176" s="61" t="e">
        <f>NA()</f>
        <v>#N/A</v>
      </c>
      <c r="L176" s="18"/>
      <c r="M176" s="85"/>
      <c r="R176" s="85"/>
    </row>
    <row r="177" spans="1:18" x14ac:dyDescent="0.25">
      <c r="A177" s="15"/>
      <c r="B177" s="55">
        <v>44660</v>
      </c>
      <c r="C177" s="56">
        <v>5168</v>
      </c>
      <c r="D177" s="13">
        <v>441</v>
      </c>
      <c r="E177" s="57" t="e">
        <f>NA()</f>
        <v>#N/A</v>
      </c>
      <c r="F177" s="58">
        <v>5336</v>
      </c>
      <c r="G177" s="59">
        <v>68</v>
      </c>
      <c r="H177" s="57" t="e">
        <f>NA()</f>
        <v>#N/A</v>
      </c>
      <c r="I177" s="60">
        <v>7474</v>
      </c>
      <c r="J177" s="13">
        <v>304</v>
      </c>
      <c r="K177" s="61" t="e">
        <f>NA()</f>
        <v>#N/A</v>
      </c>
      <c r="L177" s="18"/>
      <c r="M177" s="85"/>
      <c r="R177" s="85"/>
    </row>
    <row r="178" spans="1:18" x14ac:dyDescent="0.25">
      <c r="A178" s="15"/>
      <c r="B178" s="55">
        <v>44667</v>
      </c>
      <c r="C178" s="56">
        <v>5176</v>
      </c>
      <c r="D178" s="13">
        <v>435</v>
      </c>
      <c r="E178" s="57" t="e">
        <f>NA()</f>
        <v>#N/A</v>
      </c>
      <c r="F178" s="58">
        <v>5269</v>
      </c>
      <c r="G178" s="59">
        <v>73</v>
      </c>
      <c r="H178" s="57" t="e">
        <f>NA()</f>
        <v>#N/A</v>
      </c>
      <c r="I178" s="60">
        <v>7204</v>
      </c>
      <c r="J178" s="13">
        <v>320</v>
      </c>
      <c r="K178" s="61" t="e">
        <f>NA()</f>
        <v>#N/A</v>
      </c>
      <c r="L178" s="18"/>
      <c r="M178" s="85"/>
      <c r="R178" s="85"/>
    </row>
    <row r="179" spans="1:18" x14ac:dyDescent="0.25">
      <c r="A179" s="15"/>
      <c r="B179" s="55">
        <v>44674</v>
      </c>
      <c r="C179" s="56">
        <v>5058</v>
      </c>
      <c r="D179" s="13">
        <v>410</v>
      </c>
      <c r="E179" s="57" t="e">
        <f>NA()</f>
        <v>#N/A</v>
      </c>
      <c r="F179" s="58">
        <v>5054</v>
      </c>
      <c r="G179" s="59">
        <v>65</v>
      </c>
      <c r="H179" s="57" t="e">
        <f>NA()</f>
        <v>#N/A</v>
      </c>
      <c r="I179" s="60">
        <v>6719</v>
      </c>
      <c r="J179" s="13">
        <v>301</v>
      </c>
      <c r="K179" s="61" t="e">
        <f>NA()</f>
        <v>#N/A</v>
      </c>
      <c r="L179" s="18"/>
      <c r="M179" s="85"/>
      <c r="R179" s="85"/>
    </row>
    <row r="180" spans="1:18" x14ac:dyDescent="0.25">
      <c r="A180" s="15"/>
      <c r="B180" s="55">
        <v>44681</v>
      </c>
      <c r="C180" s="56">
        <v>5062</v>
      </c>
      <c r="D180" s="13">
        <v>367</v>
      </c>
      <c r="E180" s="57" t="e">
        <f>NA()</f>
        <v>#N/A</v>
      </c>
      <c r="F180" s="58">
        <v>5205</v>
      </c>
      <c r="G180" s="59">
        <v>59</v>
      </c>
      <c r="H180" s="57" t="e">
        <f>NA()</f>
        <v>#N/A</v>
      </c>
      <c r="I180" s="60">
        <v>6991</v>
      </c>
      <c r="J180" s="13">
        <v>271</v>
      </c>
      <c r="K180" s="61" t="e">
        <f>NA()</f>
        <v>#N/A</v>
      </c>
      <c r="L180" s="18"/>
      <c r="M180" s="85"/>
      <c r="R180" s="85"/>
    </row>
    <row r="181" spans="1:18" x14ac:dyDescent="0.25">
      <c r="A181" s="15"/>
      <c r="B181" s="55">
        <v>44688</v>
      </c>
      <c r="C181" s="56">
        <v>5126</v>
      </c>
      <c r="D181" s="13">
        <v>317</v>
      </c>
      <c r="E181" s="57" t="e">
        <f>NA()</f>
        <v>#N/A</v>
      </c>
      <c r="F181" s="58">
        <v>5195</v>
      </c>
      <c r="G181" s="59">
        <v>47</v>
      </c>
      <c r="H181" s="57" t="e">
        <f>NA()</f>
        <v>#N/A</v>
      </c>
      <c r="I181" s="60">
        <v>6999</v>
      </c>
      <c r="J181" s="13">
        <v>210</v>
      </c>
      <c r="K181" s="61" t="e">
        <f>NA()</f>
        <v>#N/A</v>
      </c>
      <c r="L181" s="18"/>
      <c r="M181" s="85"/>
      <c r="R181" s="85"/>
    </row>
    <row r="182" spans="1:18" x14ac:dyDescent="0.25">
      <c r="A182" s="15"/>
      <c r="B182" s="55">
        <v>44695</v>
      </c>
      <c r="C182" s="56">
        <v>5134</v>
      </c>
      <c r="D182" s="13">
        <v>272</v>
      </c>
      <c r="E182" s="57" t="e">
        <f>NA()</f>
        <v>#N/A</v>
      </c>
      <c r="F182" s="58">
        <v>5201</v>
      </c>
      <c r="G182" s="59">
        <v>44</v>
      </c>
      <c r="H182" s="57" t="e">
        <f>NA()</f>
        <v>#N/A</v>
      </c>
      <c r="I182" s="60">
        <v>7234</v>
      </c>
      <c r="J182" s="13">
        <v>165</v>
      </c>
      <c r="K182" s="61" t="e">
        <f>NA()</f>
        <v>#N/A</v>
      </c>
      <c r="L182" s="18"/>
      <c r="M182" s="85"/>
      <c r="R182" s="85"/>
    </row>
    <row r="183" spans="1:18" x14ac:dyDescent="0.25">
      <c r="A183" s="15"/>
      <c r="B183" s="55">
        <v>44702</v>
      </c>
      <c r="C183" s="56">
        <v>5190</v>
      </c>
      <c r="D183" s="13">
        <v>223</v>
      </c>
      <c r="E183" s="57" t="e">
        <f>NA()</f>
        <v>#N/A</v>
      </c>
      <c r="F183" s="58">
        <v>5183</v>
      </c>
      <c r="G183" s="59">
        <v>36</v>
      </c>
      <c r="H183" s="57" t="e">
        <f>NA()</f>
        <v>#N/A</v>
      </c>
      <c r="I183" s="60">
        <v>7349</v>
      </c>
      <c r="J183" s="13">
        <v>128</v>
      </c>
      <c r="K183" s="61" t="e">
        <f>NA()</f>
        <v>#N/A</v>
      </c>
      <c r="L183" s="18"/>
      <c r="M183" s="85"/>
      <c r="R183" s="85"/>
    </row>
    <row r="184" spans="1:18" x14ac:dyDescent="0.25">
      <c r="A184" s="15"/>
      <c r="B184" s="55">
        <v>44709</v>
      </c>
      <c r="C184" s="56">
        <v>5088</v>
      </c>
      <c r="D184" s="13">
        <v>179</v>
      </c>
      <c r="E184" s="57" t="e">
        <f>NA()</f>
        <v>#N/A</v>
      </c>
      <c r="F184" s="58">
        <v>4972</v>
      </c>
      <c r="G184" s="59">
        <v>18</v>
      </c>
      <c r="H184" s="57" t="e">
        <f>NA()</f>
        <v>#N/A</v>
      </c>
      <c r="I184" s="60">
        <v>6862</v>
      </c>
      <c r="J184" s="13">
        <v>108</v>
      </c>
      <c r="K184" s="61" t="e">
        <f>NA()</f>
        <v>#N/A</v>
      </c>
      <c r="L184" s="18"/>
      <c r="M184" s="85"/>
      <c r="R184" s="85"/>
    </row>
    <row r="185" spans="1:18" x14ac:dyDescent="0.25">
      <c r="A185" s="15"/>
      <c r="B185" s="55">
        <v>44716</v>
      </c>
      <c r="C185" s="56">
        <v>5165</v>
      </c>
      <c r="D185" s="13">
        <v>136</v>
      </c>
      <c r="E185" s="57" t="e">
        <f>NA()</f>
        <v>#N/A</v>
      </c>
      <c r="F185" s="58">
        <v>5093</v>
      </c>
      <c r="G185" s="59">
        <v>19</v>
      </c>
      <c r="H185" s="57" t="e">
        <f>NA()</f>
        <v>#N/A</v>
      </c>
      <c r="I185" s="60">
        <v>7115</v>
      </c>
      <c r="J185" s="13">
        <v>87</v>
      </c>
      <c r="K185" s="61" t="e">
        <f>NA()</f>
        <v>#N/A</v>
      </c>
      <c r="L185" s="18"/>
      <c r="M185" s="85"/>
      <c r="R185" s="85"/>
    </row>
    <row r="186" spans="1:18" x14ac:dyDescent="0.25">
      <c r="A186" s="15"/>
      <c r="B186" s="55">
        <v>44723</v>
      </c>
      <c r="C186" s="56">
        <v>5147</v>
      </c>
      <c r="D186" s="13">
        <v>121</v>
      </c>
      <c r="E186" s="57" t="e">
        <f>NA()</f>
        <v>#N/A</v>
      </c>
      <c r="F186" s="58">
        <v>5092</v>
      </c>
      <c r="G186" s="59">
        <v>20</v>
      </c>
      <c r="H186" s="57" t="e">
        <f>NA()</f>
        <v>#N/A</v>
      </c>
      <c r="I186" s="60">
        <v>7004</v>
      </c>
      <c r="J186" s="13">
        <v>93</v>
      </c>
      <c r="K186" s="61" t="e">
        <f>NA()</f>
        <v>#N/A</v>
      </c>
      <c r="L186" s="18"/>
      <c r="M186" s="85"/>
      <c r="R186" s="85"/>
    </row>
    <row r="187" spans="1:18" x14ac:dyDescent="0.25">
      <c r="A187" s="15"/>
      <c r="B187" s="55">
        <v>44730</v>
      </c>
      <c r="C187" s="56">
        <v>5226</v>
      </c>
      <c r="D187" s="13">
        <v>122</v>
      </c>
      <c r="E187" s="57" t="e">
        <f>NA()</f>
        <v>#N/A</v>
      </c>
      <c r="F187" s="58">
        <v>5133</v>
      </c>
      <c r="G187" s="59">
        <v>19</v>
      </c>
      <c r="H187" s="57" t="e">
        <f>NA()</f>
        <v>#N/A</v>
      </c>
      <c r="I187" s="60">
        <v>7339</v>
      </c>
      <c r="J187" s="13">
        <v>104</v>
      </c>
      <c r="K187" s="61" t="e">
        <f>NA()</f>
        <v>#N/A</v>
      </c>
      <c r="L187" s="18"/>
      <c r="M187" s="85"/>
      <c r="R187" s="85"/>
    </row>
    <row r="188" spans="1:18" x14ac:dyDescent="0.25">
      <c r="A188" s="15"/>
      <c r="B188" s="55">
        <v>44737</v>
      </c>
      <c r="C188" s="56">
        <v>5287</v>
      </c>
      <c r="D188" s="13">
        <v>143</v>
      </c>
      <c r="E188" s="57" t="e">
        <f>NA()</f>
        <v>#N/A</v>
      </c>
      <c r="F188" s="58">
        <v>5122</v>
      </c>
      <c r="G188" s="59">
        <v>29</v>
      </c>
      <c r="H188" s="57" t="e">
        <f>NA()</f>
        <v>#N/A</v>
      </c>
      <c r="I188" s="60">
        <v>7348</v>
      </c>
      <c r="J188" s="13">
        <v>139</v>
      </c>
      <c r="K188" s="61" t="e">
        <f>NA()</f>
        <v>#N/A</v>
      </c>
      <c r="L188" s="18"/>
      <c r="M188" s="85"/>
      <c r="R188" s="85"/>
    </row>
    <row r="189" spans="1:18" x14ac:dyDescent="0.25">
      <c r="A189" s="15"/>
      <c r="B189" s="55">
        <v>44744</v>
      </c>
      <c r="C189" s="56">
        <v>5203</v>
      </c>
      <c r="D189" s="13">
        <v>159</v>
      </c>
      <c r="E189" s="57" t="e">
        <f>NA()</f>
        <v>#N/A</v>
      </c>
      <c r="F189" s="58">
        <v>5089</v>
      </c>
      <c r="G189" s="59">
        <v>38</v>
      </c>
      <c r="H189" s="57" t="e">
        <f>NA()</f>
        <v>#N/A</v>
      </c>
      <c r="I189" s="60">
        <v>7226</v>
      </c>
      <c r="J189" s="13">
        <v>152</v>
      </c>
      <c r="K189" s="61" t="e">
        <f>NA()</f>
        <v>#N/A</v>
      </c>
      <c r="L189" s="18"/>
      <c r="M189" s="85"/>
      <c r="R189" s="85"/>
    </row>
    <row r="190" spans="1:18" x14ac:dyDescent="0.25">
      <c r="A190" s="15"/>
      <c r="B190" s="55">
        <v>44751</v>
      </c>
      <c r="C190" s="56">
        <v>5121</v>
      </c>
      <c r="D190" s="13">
        <v>182</v>
      </c>
      <c r="E190" s="57" t="e">
        <f>NA()</f>
        <v>#N/A</v>
      </c>
      <c r="F190" s="58">
        <v>4991</v>
      </c>
      <c r="G190" s="59">
        <v>41</v>
      </c>
      <c r="H190" s="57" t="e">
        <f>NA()</f>
        <v>#N/A</v>
      </c>
      <c r="I190" s="60">
        <v>7075</v>
      </c>
      <c r="J190" s="13">
        <v>195</v>
      </c>
      <c r="K190" s="61" t="e">
        <f>NA()</f>
        <v>#N/A</v>
      </c>
      <c r="L190" s="18"/>
      <c r="M190" s="85"/>
      <c r="R190" s="85"/>
    </row>
    <row r="191" spans="1:18" x14ac:dyDescent="0.25">
      <c r="A191" s="15"/>
      <c r="B191" s="55">
        <v>44758</v>
      </c>
      <c r="C191" s="56">
        <v>4999</v>
      </c>
      <c r="D191" s="13">
        <v>204</v>
      </c>
      <c r="E191" s="57" t="e">
        <f>NA()</f>
        <v>#N/A</v>
      </c>
      <c r="F191" s="58">
        <v>4734</v>
      </c>
      <c r="G191" s="59">
        <v>43</v>
      </c>
      <c r="H191" s="57" t="e">
        <f>NA()</f>
        <v>#N/A</v>
      </c>
      <c r="I191" s="60">
        <v>6455</v>
      </c>
      <c r="J191" s="13">
        <v>235</v>
      </c>
      <c r="K191" s="61" t="e">
        <f>NA()</f>
        <v>#N/A</v>
      </c>
      <c r="L191" s="18"/>
      <c r="M191" s="85"/>
      <c r="R191" s="85"/>
    </row>
    <row r="192" spans="1:18" x14ac:dyDescent="0.25">
      <c r="A192" s="15"/>
      <c r="B192" s="55">
        <v>44765</v>
      </c>
      <c r="C192" s="56">
        <v>5031</v>
      </c>
      <c r="D192" s="13">
        <v>232</v>
      </c>
      <c r="E192" s="57" t="e">
        <f>NA()</f>
        <v>#N/A</v>
      </c>
      <c r="F192" s="58">
        <v>4828</v>
      </c>
      <c r="G192" s="59">
        <v>49</v>
      </c>
      <c r="H192" s="57" t="e">
        <f>NA()</f>
        <v>#N/A</v>
      </c>
      <c r="I192" s="60">
        <v>6412</v>
      </c>
      <c r="J192" s="13">
        <v>248</v>
      </c>
      <c r="K192" s="61" t="e">
        <f>NA()</f>
        <v>#N/A</v>
      </c>
      <c r="L192" s="18"/>
      <c r="M192" s="85"/>
      <c r="R192" s="85"/>
    </row>
    <row r="193" spans="1:18" x14ac:dyDescent="0.25">
      <c r="A193" s="15"/>
      <c r="B193" s="55">
        <v>44772</v>
      </c>
      <c r="C193" s="56">
        <v>4932</v>
      </c>
      <c r="D193" s="13">
        <v>222</v>
      </c>
      <c r="E193" s="57" t="e">
        <f>NA()</f>
        <v>#N/A</v>
      </c>
      <c r="F193" s="58">
        <v>4796</v>
      </c>
      <c r="G193" s="59">
        <v>43</v>
      </c>
      <c r="H193" s="57" t="e">
        <f>NA()</f>
        <v>#N/A</v>
      </c>
      <c r="I193" s="60">
        <v>6267</v>
      </c>
      <c r="J193" s="13">
        <v>189</v>
      </c>
      <c r="K193" s="61" t="e">
        <f>NA()</f>
        <v>#N/A</v>
      </c>
      <c r="L193" s="18"/>
      <c r="M193" s="85"/>
      <c r="R193" s="85"/>
    </row>
    <row r="194" spans="1:18" x14ac:dyDescent="0.25">
      <c r="A194" s="15"/>
      <c r="B194" s="55">
        <v>44779</v>
      </c>
      <c r="C194" s="56">
        <v>4771</v>
      </c>
      <c r="D194" s="13">
        <v>193</v>
      </c>
      <c r="E194" s="57" t="e">
        <f>NA()</f>
        <v>#N/A</v>
      </c>
      <c r="F194" s="58">
        <v>4669</v>
      </c>
      <c r="G194" s="59">
        <v>37</v>
      </c>
      <c r="H194" s="57" t="e">
        <f>NA()</f>
        <v>#N/A</v>
      </c>
      <c r="I194" s="60">
        <v>5979</v>
      </c>
      <c r="J194" s="13">
        <v>166</v>
      </c>
      <c r="K194" s="61" t="e">
        <f>NA()</f>
        <v>#N/A</v>
      </c>
      <c r="L194" s="18"/>
      <c r="M194" s="85"/>
      <c r="R194" s="85"/>
    </row>
    <row r="195" spans="1:18" x14ac:dyDescent="0.25">
      <c r="A195" s="15"/>
      <c r="B195" s="55">
        <v>44786</v>
      </c>
      <c r="C195" s="56">
        <v>4643</v>
      </c>
      <c r="D195" s="13">
        <v>171</v>
      </c>
      <c r="E195" s="57" t="e">
        <f>NA()</f>
        <v>#N/A</v>
      </c>
      <c r="F195" s="58">
        <v>4530</v>
      </c>
      <c r="G195" s="59">
        <v>34</v>
      </c>
      <c r="H195" s="57" t="e">
        <f>NA()</f>
        <v>#N/A</v>
      </c>
      <c r="I195" s="60">
        <v>5719</v>
      </c>
      <c r="J195" s="13">
        <v>140</v>
      </c>
      <c r="K195" s="61" t="e">
        <f>NA()</f>
        <v>#N/A</v>
      </c>
      <c r="L195" s="18"/>
      <c r="M195" s="85"/>
      <c r="R195" s="85"/>
    </row>
    <row r="196" spans="1:18" x14ac:dyDescent="0.25">
      <c r="A196" s="15"/>
      <c r="B196" s="55">
        <v>44793</v>
      </c>
      <c r="C196" s="56">
        <v>4561</v>
      </c>
      <c r="D196" s="13">
        <v>145</v>
      </c>
      <c r="E196" s="57" t="e">
        <f>NA()</f>
        <v>#N/A</v>
      </c>
      <c r="F196" s="58">
        <v>4477</v>
      </c>
      <c r="G196" s="59">
        <v>26</v>
      </c>
      <c r="H196" s="57" t="e">
        <f>NA()</f>
        <v>#N/A</v>
      </c>
      <c r="I196" s="60">
        <v>5534</v>
      </c>
      <c r="J196" s="13">
        <v>126</v>
      </c>
      <c r="K196" s="61" t="e">
        <f>NA()</f>
        <v>#N/A</v>
      </c>
      <c r="L196" s="18"/>
      <c r="M196" s="85"/>
      <c r="R196" s="85"/>
    </row>
    <row r="197" spans="1:18" x14ac:dyDescent="0.25">
      <c r="A197" s="15"/>
      <c r="B197" s="55">
        <v>44800</v>
      </c>
      <c r="C197" s="56">
        <v>4553</v>
      </c>
      <c r="D197" s="13">
        <v>115</v>
      </c>
      <c r="E197" s="57" t="e">
        <f>NA()</f>
        <v>#N/A</v>
      </c>
      <c r="F197" s="58">
        <v>4704</v>
      </c>
      <c r="G197" s="59">
        <v>24</v>
      </c>
      <c r="H197" s="57" t="e">
        <f>NA()</f>
        <v>#N/A</v>
      </c>
      <c r="I197" s="60">
        <v>5921</v>
      </c>
      <c r="J197" s="13">
        <v>90</v>
      </c>
      <c r="K197" s="61" t="e">
        <f>NA()</f>
        <v>#N/A</v>
      </c>
      <c r="L197" s="18"/>
      <c r="M197" s="85"/>
      <c r="R197" s="85"/>
    </row>
    <row r="198" spans="1:18" x14ac:dyDescent="0.25">
      <c r="A198" s="15"/>
      <c r="B198" s="55">
        <v>44807</v>
      </c>
      <c r="C198" s="56">
        <v>4699</v>
      </c>
      <c r="D198" s="13">
        <v>95</v>
      </c>
      <c r="E198" s="57" t="e">
        <f>NA()</f>
        <v>#N/A</v>
      </c>
      <c r="F198" s="58">
        <v>4749</v>
      </c>
      <c r="G198" s="59">
        <v>20</v>
      </c>
      <c r="H198" s="57" t="e">
        <f>NA()</f>
        <v>#N/A</v>
      </c>
      <c r="I198" s="60">
        <v>6391</v>
      </c>
      <c r="J198" s="13">
        <v>81</v>
      </c>
      <c r="K198" s="61" t="e">
        <f>NA()</f>
        <v>#N/A</v>
      </c>
      <c r="L198" s="18"/>
      <c r="M198" s="85"/>
      <c r="R198" s="85"/>
    </row>
    <row r="199" spans="1:18" x14ac:dyDescent="0.25">
      <c r="A199" s="15"/>
      <c r="B199" s="55">
        <v>44814</v>
      </c>
      <c r="C199" s="56">
        <v>4817</v>
      </c>
      <c r="D199" s="13">
        <v>80</v>
      </c>
      <c r="E199" s="57" t="e">
        <f>NA()</f>
        <v>#N/A</v>
      </c>
      <c r="F199" s="58">
        <v>4943</v>
      </c>
      <c r="G199" s="59">
        <v>13</v>
      </c>
      <c r="H199" s="57" t="e">
        <f>NA()</f>
        <v>#N/A</v>
      </c>
      <c r="I199" s="60">
        <v>6739</v>
      </c>
      <c r="J199" s="13">
        <v>79</v>
      </c>
      <c r="K199" s="61" t="e">
        <f>NA()</f>
        <v>#N/A</v>
      </c>
      <c r="L199" s="18"/>
      <c r="M199" s="85"/>
      <c r="R199" s="85"/>
    </row>
    <row r="200" spans="1:18" x14ac:dyDescent="0.25">
      <c r="A200" s="15"/>
      <c r="B200" s="55">
        <v>44821</v>
      </c>
      <c r="C200" s="56">
        <v>4949</v>
      </c>
      <c r="D200" s="13">
        <v>81</v>
      </c>
      <c r="E200" s="57" t="e">
        <f>NA()</f>
        <v>#N/A</v>
      </c>
      <c r="F200" s="58">
        <v>5046</v>
      </c>
      <c r="G200" s="59">
        <v>12</v>
      </c>
      <c r="H200" s="57" t="e">
        <f>NA()</f>
        <v>#N/A</v>
      </c>
      <c r="I200" s="60">
        <v>7031</v>
      </c>
      <c r="J200" s="13">
        <v>72</v>
      </c>
      <c r="K200" s="61" t="e">
        <f>NA()</f>
        <v>#N/A</v>
      </c>
      <c r="L200" s="18"/>
      <c r="M200" s="85"/>
      <c r="R200" s="85"/>
    </row>
    <row r="201" spans="1:18" x14ac:dyDescent="0.25">
      <c r="A201" s="15"/>
      <c r="B201" s="55">
        <v>44828</v>
      </c>
      <c r="C201" s="56">
        <v>5018</v>
      </c>
      <c r="D201" s="13">
        <v>85</v>
      </c>
      <c r="E201" s="57" t="e">
        <f>NA()</f>
        <v>#N/A</v>
      </c>
      <c r="F201" s="58">
        <v>5116</v>
      </c>
      <c r="G201" s="59">
        <v>14</v>
      </c>
      <c r="H201" s="57" t="e">
        <f>NA()</f>
        <v>#N/A</v>
      </c>
      <c r="I201" s="60">
        <v>7186</v>
      </c>
      <c r="J201" s="13">
        <v>76</v>
      </c>
      <c r="K201" s="61" t="e">
        <f>NA()</f>
        <v>#N/A</v>
      </c>
      <c r="L201" s="18"/>
      <c r="M201" s="85"/>
      <c r="R201" s="85"/>
    </row>
    <row r="202" spans="1:18" x14ac:dyDescent="0.25">
      <c r="A202" s="15"/>
      <c r="B202" s="55">
        <v>44835</v>
      </c>
      <c r="C202" s="56">
        <v>5078</v>
      </c>
      <c r="D202" s="13">
        <v>105</v>
      </c>
      <c r="E202" s="57" t="e">
        <f>NA()</f>
        <v>#N/A</v>
      </c>
      <c r="F202" s="58">
        <v>5248</v>
      </c>
      <c r="G202" s="59">
        <v>20</v>
      </c>
      <c r="H202" s="57" t="e">
        <f>NA()</f>
        <v>#N/A</v>
      </c>
      <c r="I202" s="60">
        <v>7438</v>
      </c>
      <c r="J202" s="13">
        <v>97</v>
      </c>
      <c r="K202" s="61" t="e">
        <f>NA()</f>
        <v>#N/A</v>
      </c>
      <c r="L202" s="18"/>
      <c r="M202" s="85"/>
      <c r="R202" s="85"/>
    </row>
    <row r="203" spans="1:18" x14ac:dyDescent="0.25">
      <c r="A203" s="15"/>
      <c r="B203" s="55">
        <v>44842</v>
      </c>
      <c r="C203" s="56">
        <v>5162</v>
      </c>
      <c r="D203" s="13">
        <v>119</v>
      </c>
      <c r="E203" s="57" t="e">
        <f>NA()</f>
        <v>#N/A</v>
      </c>
      <c r="F203" s="58">
        <v>5302</v>
      </c>
      <c r="G203" s="59">
        <v>30</v>
      </c>
      <c r="H203" s="57" t="e">
        <f>NA()</f>
        <v>#N/A</v>
      </c>
      <c r="I203" s="60">
        <v>7535</v>
      </c>
      <c r="J203" s="13">
        <v>141</v>
      </c>
      <c r="K203" s="61" t="e">
        <f>NA()</f>
        <v>#N/A</v>
      </c>
      <c r="L203" s="18"/>
      <c r="M203" s="85"/>
      <c r="R203" s="85"/>
    </row>
    <row r="204" spans="1:18" x14ac:dyDescent="0.25">
      <c r="A204" s="15"/>
      <c r="B204" s="55">
        <v>44849</v>
      </c>
      <c r="C204" s="56">
        <v>5255</v>
      </c>
      <c r="D204" s="13">
        <v>144</v>
      </c>
      <c r="E204" s="57" t="e">
        <f>NA()</f>
        <v>#N/A</v>
      </c>
      <c r="F204" s="58">
        <v>5277</v>
      </c>
      <c r="G204" s="59">
        <v>34</v>
      </c>
      <c r="H204" s="57" t="e">
        <f>NA()</f>
        <v>#N/A</v>
      </c>
      <c r="I204" s="60">
        <v>7617</v>
      </c>
      <c r="J204" s="13">
        <v>177</v>
      </c>
      <c r="K204" s="61" t="e">
        <f>NA()</f>
        <v>#N/A</v>
      </c>
      <c r="L204" s="18"/>
      <c r="M204" s="85"/>
      <c r="R204" s="85"/>
    </row>
    <row r="205" spans="1:18" x14ac:dyDescent="0.25">
      <c r="A205" s="15"/>
      <c r="B205" s="55">
        <v>44856</v>
      </c>
      <c r="C205" s="56">
        <v>5291</v>
      </c>
      <c r="D205" s="13">
        <v>176</v>
      </c>
      <c r="E205" s="57" t="e">
        <f>NA()</f>
        <v>#N/A</v>
      </c>
      <c r="F205" s="58">
        <v>5340</v>
      </c>
      <c r="G205" s="59">
        <v>32</v>
      </c>
      <c r="H205" s="57" t="e">
        <f>NA()</f>
        <v>#N/A</v>
      </c>
      <c r="I205" s="60">
        <v>7798</v>
      </c>
      <c r="J205" s="13">
        <v>189</v>
      </c>
      <c r="K205" s="61" t="e">
        <f>NA()</f>
        <v>#N/A</v>
      </c>
      <c r="L205" s="18"/>
      <c r="M205" s="85"/>
      <c r="R205" s="85"/>
    </row>
    <row r="206" spans="1:18" x14ac:dyDescent="0.25">
      <c r="A206" s="15"/>
      <c r="B206" s="55">
        <v>44863</v>
      </c>
      <c r="C206" s="56">
        <v>5154</v>
      </c>
      <c r="D206" s="13">
        <v>182</v>
      </c>
      <c r="E206" s="57" t="e">
        <f>NA()</f>
        <v>#N/A</v>
      </c>
      <c r="F206" s="58">
        <v>5101</v>
      </c>
      <c r="G206" s="59">
        <v>32</v>
      </c>
      <c r="H206" s="57" t="e">
        <f>NA()</f>
        <v>#N/A</v>
      </c>
      <c r="I206" s="60">
        <v>7649</v>
      </c>
      <c r="J206" s="13">
        <v>189</v>
      </c>
      <c r="K206" s="61" t="e">
        <f>NA()</f>
        <v>#N/A</v>
      </c>
      <c r="L206" s="18"/>
      <c r="M206" s="85"/>
      <c r="R206" s="85"/>
    </row>
    <row r="207" spans="1:18" x14ac:dyDescent="0.25">
      <c r="A207" s="15"/>
      <c r="B207" s="55">
        <v>44870</v>
      </c>
      <c r="C207" s="56">
        <v>5097</v>
      </c>
      <c r="D207" s="13">
        <v>167</v>
      </c>
      <c r="E207" s="57" t="e">
        <f>NA()</f>
        <v>#N/A</v>
      </c>
      <c r="F207" s="58">
        <v>4850</v>
      </c>
      <c r="G207" s="59">
        <v>29</v>
      </c>
      <c r="H207" s="57" t="e">
        <f>NA()</f>
        <v>#N/A</v>
      </c>
      <c r="I207" s="60">
        <v>7191</v>
      </c>
      <c r="J207" s="13">
        <v>169</v>
      </c>
      <c r="K207" s="61" t="e">
        <f>NA()</f>
        <v>#N/A</v>
      </c>
      <c r="L207" s="18"/>
      <c r="M207" s="85"/>
      <c r="R207" s="85"/>
    </row>
    <row r="208" spans="1:18" x14ac:dyDescent="0.25">
      <c r="A208" s="15"/>
      <c r="B208" s="55">
        <v>44877</v>
      </c>
      <c r="C208" s="56">
        <v>5147</v>
      </c>
      <c r="D208" s="13">
        <v>150</v>
      </c>
      <c r="E208" s="57" t="e">
        <f>NA()</f>
        <v>#N/A</v>
      </c>
      <c r="F208" s="58">
        <v>5127</v>
      </c>
      <c r="G208" s="59">
        <v>28</v>
      </c>
      <c r="H208" s="57" t="e">
        <f>NA()</f>
        <v>#N/A</v>
      </c>
      <c r="I208" s="60">
        <v>7563</v>
      </c>
      <c r="J208" s="13">
        <v>151</v>
      </c>
      <c r="K208" s="61" t="e">
        <f>NA()</f>
        <v>#N/A</v>
      </c>
      <c r="L208" s="18"/>
      <c r="M208" s="85"/>
      <c r="R208" s="85"/>
    </row>
    <row r="209" spans="1:30" x14ac:dyDescent="0.25">
      <c r="A209" s="15"/>
      <c r="B209" s="55">
        <v>44884</v>
      </c>
      <c r="C209" s="56">
        <v>5306</v>
      </c>
      <c r="D209" s="13">
        <v>151</v>
      </c>
      <c r="E209" s="57" t="e">
        <f>NA()</f>
        <v>#N/A</v>
      </c>
      <c r="F209" s="58">
        <v>5289</v>
      </c>
      <c r="G209" s="59">
        <v>22</v>
      </c>
      <c r="H209" s="57" t="e">
        <f>NA()</f>
        <v>#N/A</v>
      </c>
      <c r="I209" s="60">
        <v>7883</v>
      </c>
      <c r="J209" s="13">
        <v>133</v>
      </c>
      <c r="K209" s="61" t="e">
        <f>NA()</f>
        <v>#N/A</v>
      </c>
      <c r="L209" s="18"/>
      <c r="M209" s="85"/>
      <c r="R209" s="85"/>
    </row>
    <row r="210" spans="1:30" x14ac:dyDescent="0.25">
      <c r="A210" s="15"/>
      <c r="B210" s="55">
        <v>44891</v>
      </c>
      <c r="C210" s="56">
        <v>5358</v>
      </c>
      <c r="D210" s="13">
        <v>145</v>
      </c>
      <c r="E210" s="57" t="e">
        <f>NA()</f>
        <v>#N/A</v>
      </c>
      <c r="F210" s="58">
        <v>5302</v>
      </c>
      <c r="G210" s="59">
        <v>28</v>
      </c>
      <c r="H210" s="57" t="e">
        <f>NA()</f>
        <v>#N/A</v>
      </c>
      <c r="I210" s="60">
        <v>8268</v>
      </c>
      <c r="J210" s="13">
        <v>147</v>
      </c>
      <c r="K210" s="61" t="e">
        <f>NA()</f>
        <v>#N/A</v>
      </c>
      <c r="L210" s="18"/>
      <c r="M210" s="85"/>
      <c r="R210" s="85"/>
    </row>
    <row r="211" spans="1:30" x14ac:dyDescent="0.25">
      <c r="A211" s="15"/>
      <c r="B211" s="55">
        <v>44898</v>
      </c>
      <c r="C211" s="56">
        <v>5297</v>
      </c>
      <c r="D211" s="13">
        <v>165</v>
      </c>
      <c r="E211" s="57" t="e">
        <f>NA()</f>
        <v>#N/A</v>
      </c>
      <c r="F211" s="58">
        <v>5259</v>
      </c>
      <c r="G211" s="59">
        <v>30</v>
      </c>
      <c r="H211" s="57" t="e">
        <f>NA()</f>
        <v>#N/A</v>
      </c>
      <c r="I211" s="60">
        <v>8246</v>
      </c>
      <c r="J211" s="13">
        <v>166</v>
      </c>
      <c r="K211" s="61" t="e">
        <f>NA()</f>
        <v>#N/A</v>
      </c>
      <c r="L211" s="18"/>
      <c r="M211" s="85"/>
      <c r="R211" s="85"/>
    </row>
    <row r="212" spans="1:30" x14ac:dyDescent="0.25">
      <c r="A212" s="15"/>
      <c r="B212" s="55">
        <v>44905</v>
      </c>
      <c r="C212" s="56">
        <v>5260</v>
      </c>
      <c r="D212" s="13">
        <v>203</v>
      </c>
      <c r="E212" s="57" t="e">
        <f>NA()</f>
        <v>#N/A</v>
      </c>
      <c r="F212" s="58">
        <v>5234</v>
      </c>
      <c r="G212" s="59">
        <v>33</v>
      </c>
      <c r="H212" s="57" t="e">
        <f>NA()</f>
        <v>#N/A</v>
      </c>
      <c r="I212" s="60">
        <v>8105</v>
      </c>
      <c r="J212" s="13">
        <v>198</v>
      </c>
      <c r="K212" s="61" t="e">
        <f>NA()</f>
        <v>#N/A</v>
      </c>
      <c r="L212" s="18"/>
      <c r="M212" s="85"/>
      <c r="R212" s="85"/>
    </row>
    <row r="213" spans="1:30" x14ac:dyDescent="0.25">
      <c r="A213" s="15"/>
      <c r="B213" s="55">
        <v>44912</v>
      </c>
      <c r="C213" s="56">
        <v>5130</v>
      </c>
      <c r="D213" s="13">
        <v>240</v>
      </c>
      <c r="E213" s="57" t="e">
        <f>NA()</f>
        <v>#N/A</v>
      </c>
      <c r="F213" s="58">
        <v>5284</v>
      </c>
      <c r="G213" s="59">
        <v>40</v>
      </c>
      <c r="H213" s="57" t="e">
        <f>NA()</f>
        <v>#N/A</v>
      </c>
      <c r="I213" s="60">
        <v>7888</v>
      </c>
      <c r="J213" s="13">
        <v>253</v>
      </c>
      <c r="K213" s="61" t="e">
        <f>NA()</f>
        <v>#N/A</v>
      </c>
      <c r="L213" s="18"/>
      <c r="M213" s="85"/>
      <c r="R213" s="85"/>
    </row>
    <row r="214" spans="1:30" x14ac:dyDescent="0.25">
      <c r="A214" s="15"/>
      <c r="B214" s="55">
        <v>44919</v>
      </c>
      <c r="C214" s="56">
        <v>4815</v>
      </c>
      <c r="D214" s="13">
        <v>245</v>
      </c>
      <c r="E214" s="57" t="e">
        <f>NA()</f>
        <v>#N/A</v>
      </c>
      <c r="F214" s="58">
        <v>4999</v>
      </c>
      <c r="G214" s="59">
        <v>49</v>
      </c>
      <c r="H214" s="57" t="e">
        <f>NA()</f>
        <v>#N/A</v>
      </c>
      <c r="I214" s="60">
        <v>6880</v>
      </c>
      <c r="J214" s="13">
        <v>234</v>
      </c>
      <c r="K214" s="61" t="e">
        <f>NA()</f>
        <v>#N/A</v>
      </c>
      <c r="L214" s="18"/>
      <c r="M214" s="85"/>
      <c r="R214" s="85"/>
    </row>
    <row r="215" spans="1:30" ht="13.5" thickBot="1" x14ac:dyDescent="0.3">
      <c r="A215" s="15"/>
      <c r="B215" s="63">
        <v>44926</v>
      </c>
      <c r="C215" s="64">
        <v>4472</v>
      </c>
      <c r="D215" s="65">
        <v>235</v>
      </c>
      <c r="E215" s="66">
        <v>5703</v>
      </c>
      <c r="F215" s="67">
        <v>4628</v>
      </c>
      <c r="G215" s="68">
        <v>54</v>
      </c>
      <c r="H215" s="69">
        <v>5968</v>
      </c>
      <c r="I215" s="70">
        <v>6044</v>
      </c>
      <c r="J215" s="65">
        <v>221</v>
      </c>
      <c r="K215" s="71">
        <v>7520</v>
      </c>
      <c r="L215" s="18"/>
      <c r="M215" s="85"/>
      <c r="R215" s="85"/>
    </row>
    <row r="216" spans="1:30" x14ac:dyDescent="0.25">
      <c r="B216" s="84"/>
      <c r="C216" s="26"/>
      <c r="D216" s="26"/>
      <c r="E216" s="26"/>
      <c r="F216" s="51"/>
      <c r="G216" s="51"/>
      <c r="H216" s="51"/>
      <c r="I216" s="26"/>
      <c r="J216" s="26"/>
      <c r="K216" s="26"/>
      <c r="L216" s="26"/>
      <c r="M216" s="26"/>
      <c r="N216" s="26"/>
      <c r="O216" s="26"/>
      <c r="P216" s="26"/>
      <c r="Q216" s="26"/>
      <c r="R216" s="26"/>
      <c r="S216" s="26"/>
      <c r="T216" s="26"/>
      <c r="U216" s="26"/>
      <c r="V216" s="26"/>
      <c r="W216" s="26"/>
      <c r="Y216" s="85"/>
      <c r="AD216" s="85"/>
    </row>
    <row r="217" spans="1:30" ht="39" customHeight="1" x14ac:dyDescent="0.25">
      <c r="B217" s="141" t="s">
        <v>101</v>
      </c>
      <c r="C217" s="142"/>
      <c r="D217" s="142"/>
      <c r="E217" s="142"/>
      <c r="F217" s="142"/>
      <c r="G217" s="142"/>
      <c r="H217" s="142"/>
      <c r="I217" s="142"/>
      <c r="J217" s="142"/>
      <c r="K217" s="143"/>
      <c r="Y217" s="85"/>
      <c r="AD217" s="85"/>
    </row>
    <row r="218" spans="1:30" ht="26.25" customHeight="1" x14ac:dyDescent="0.25">
      <c r="B218" s="137" t="s">
        <v>78</v>
      </c>
      <c r="C218" s="138"/>
      <c r="D218" s="138"/>
      <c r="E218" s="138"/>
      <c r="F218" s="138"/>
      <c r="G218" s="138"/>
      <c r="H218" s="138"/>
      <c r="I218" s="138"/>
      <c r="J218" s="138"/>
      <c r="K218" s="139"/>
      <c r="Y218" s="85"/>
      <c r="AD218" s="85"/>
    </row>
    <row r="219" spans="1:30" x14ac:dyDescent="0.25">
      <c r="B219" s="13" t="s">
        <v>75</v>
      </c>
      <c r="Y219" s="85"/>
      <c r="AD219" s="85"/>
    </row>
    <row r="220" spans="1:30" x14ac:dyDescent="0.25">
      <c r="B220" s="13" t="s">
        <v>65</v>
      </c>
      <c r="Y220" s="85"/>
      <c r="AD220" s="85"/>
    </row>
    <row r="221" spans="1:30" x14ac:dyDescent="0.25">
      <c r="B221" s="85"/>
      <c r="F221" s="59"/>
      <c r="G221" s="59"/>
      <c r="H221" s="59"/>
      <c r="Y221" s="85"/>
      <c r="AD221" s="85"/>
    </row>
    <row r="222" spans="1:30" x14ac:dyDescent="0.25">
      <c r="B222" s="85"/>
      <c r="F222" s="59"/>
      <c r="G222" s="59"/>
      <c r="H222" s="59"/>
      <c r="Y222" s="85"/>
      <c r="AD222" s="85"/>
    </row>
    <row r="223" spans="1:30" x14ac:dyDescent="0.25">
      <c r="B223" s="85"/>
      <c r="F223" s="59"/>
      <c r="G223" s="59"/>
      <c r="H223" s="59"/>
      <c r="Y223" s="85"/>
      <c r="AD223" s="85"/>
    </row>
    <row r="224" spans="1:30" x14ac:dyDescent="0.25">
      <c r="B224" s="85"/>
      <c r="F224" s="59"/>
      <c r="G224" s="59"/>
      <c r="H224" s="59"/>
      <c r="Y224" s="85"/>
      <c r="AD224" s="85"/>
    </row>
    <row r="225" spans="2:30" x14ac:dyDescent="0.25">
      <c r="B225" s="85"/>
      <c r="F225" s="59"/>
      <c r="G225" s="59"/>
      <c r="H225" s="59"/>
      <c r="Y225" s="85"/>
      <c r="AD225" s="85"/>
    </row>
    <row r="226" spans="2:30" x14ac:dyDescent="0.25">
      <c r="B226" s="85"/>
      <c r="F226" s="59"/>
      <c r="G226" s="59"/>
      <c r="H226" s="59"/>
      <c r="Y226" s="85"/>
      <c r="AD226" s="85"/>
    </row>
    <row r="227" spans="2:30" x14ac:dyDescent="0.25">
      <c r="B227" s="85"/>
      <c r="F227" s="59"/>
      <c r="G227" s="59"/>
      <c r="H227" s="59"/>
      <c r="Y227" s="85"/>
      <c r="AD227" s="85"/>
    </row>
    <row r="228" spans="2:30" x14ac:dyDescent="0.25">
      <c r="B228" s="85"/>
      <c r="F228" s="59"/>
      <c r="G228" s="59"/>
      <c r="H228" s="59"/>
      <c r="Y228" s="85"/>
      <c r="AD228" s="85"/>
    </row>
    <row r="229" spans="2:30" x14ac:dyDescent="0.25">
      <c r="B229" s="85"/>
      <c r="F229" s="59"/>
      <c r="G229" s="59"/>
      <c r="H229" s="59"/>
      <c r="Y229" s="85"/>
      <c r="AD229" s="85"/>
    </row>
    <row r="230" spans="2:30" x14ac:dyDescent="0.25">
      <c r="B230" s="85"/>
      <c r="F230" s="59"/>
      <c r="G230" s="59"/>
      <c r="H230" s="59"/>
      <c r="Y230" s="85"/>
      <c r="AD230" s="85"/>
    </row>
    <row r="231" spans="2:30" x14ac:dyDescent="0.25">
      <c r="B231" s="85"/>
      <c r="F231" s="59"/>
      <c r="G231" s="59"/>
      <c r="H231" s="59"/>
      <c r="Y231" s="85"/>
      <c r="AD231" s="85"/>
    </row>
    <row r="232" spans="2:30" x14ac:dyDescent="0.25">
      <c r="B232" s="85"/>
      <c r="F232" s="59"/>
      <c r="G232" s="59"/>
      <c r="H232" s="59"/>
      <c r="Y232" s="85"/>
      <c r="AD232" s="85"/>
    </row>
    <row r="233" spans="2:30" x14ac:dyDescent="0.25">
      <c r="B233" s="85"/>
      <c r="F233" s="59"/>
      <c r="G233" s="59"/>
      <c r="H233" s="59"/>
      <c r="Y233" s="85"/>
      <c r="AD233" s="85"/>
    </row>
    <row r="234" spans="2:30" x14ac:dyDescent="0.25">
      <c r="B234" s="85"/>
      <c r="F234" s="59"/>
      <c r="G234" s="59"/>
      <c r="H234" s="59"/>
      <c r="Y234" s="85"/>
      <c r="AD234" s="85"/>
    </row>
    <row r="235" spans="2:30" x14ac:dyDescent="0.25">
      <c r="B235" s="85"/>
      <c r="F235" s="59"/>
      <c r="G235" s="59"/>
      <c r="H235" s="59"/>
      <c r="Y235" s="85"/>
      <c r="AD235" s="85"/>
    </row>
    <row r="236" spans="2:30" x14ac:dyDescent="0.25">
      <c r="B236" s="85"/>
      <c r="F236" s="59"/>
      <c r="G236" s="59"/>
      <c r="H236" s="59"/>
      <c r="Y236" s="85"/>
      <c r="AD236" s="85"/>
    </row>
    <row r="237" spans="2:30" x14ac:dyDescent="0.25">
      <c r="B237" s="85"/>
      <c r="F237" s="59"/>
      <c r="G237" s="59"/>
      <c r="H237" s="59"/>
      <c r="Y237" s="85"/>
      <c r="AD237" s="85"/>
    </row>
    <row r="238" spans="2:30" x14ac:dyDescent="0.25">
      <c r="B238" s="85"/>
      <c r="F238" s="59"/>
      <c r="G238" s="59"/>
      <c r="H238" s="59"/>
      <c r="Y238" s="85"/>
      <c r="AD238" s="85"/>
    </row>
    <row r="239" spans="2:30" x14ac:dyDescent="0.25">
      <c r="B239" s="85"/>
      <c r="F239" s="59"/>
      <c r="G239" s="59"/>
      <c r="H239" s="59"/>
      <c r="Y239" s="85"/>
      <c r="AD239" s="85"/>
    </row>
    <row r="240" spans="2:30" x14ac:dyDescent="0.25">
      <c r="B240" s="85"/>
      <c r="F240" s="59"/>
      <c r="G240" s="59"/>
      <c r="H240" s="59"/>
      <c r="Y240" s="85"/>
      <c r="AD240" s="85"/>
    </row>
    <row r="241" spans="2:30" x14ac:dyDescent="0.25">
      <c r="B241" s="85"/>
      <c r="F241" s="59"/>
      <c r="G241" s="59"/>
      <c r="H241" s="59"/>
      <c r="Y241" s="85"/>
      <c r="AD241" s="85"/>
    </row>
    <row r="242" spans="2:30" x14ac:dyDescent="0.25">
      <c r="B242" s="85"/>
      <c r="F242" s="59"/>
      <c r="G242" s="59"/>
      <c r="H242" s="59"/>
      <c r="Y242" s="85"/>
      <c r="AD242" s="85"/>
    </row>
    <row r="243" spans="2:30" x14ac:dyDescent="0.25">
      <c r="B243" s="85"/>
      <c r="F243" s="59"/>
      <c r="G243" s="59"/>
      <c r="H243" s="59"/>
      <c r="Y243" s="85"/>
      <c r="AD243" s="85"/>
    </row>
    <row r="244" spans="2:30" x14ac:dyDescent="0.25">
      <c r="B244" s="85"/>
      <c r="F244" s="59"/>
      <c r="G244" s="59"/>
      <c r="H244" s="59"/>
      <c r="Y244" s="85"/>
      <c r="AD244" s="85"/>
    </row>
    <row r="245" spans="2:30" x14ac:dyDescent="0.25">
      <c r="B245" s="85"/>
      <c r="F245" s="59"/>
      <c r="G245" s="59"/>
      <c r="H245" s="59"/>
      <c r="Y245" s="85"/>
      <c r="AD245" s="85"/>
    </row>
    <row r="246" spans="2:30" x14ac:dyDescent="0.25">
      <c r="B246" s="85"/>
      <c r="F246" s="59"/>
      <c r="G246" s="59"/>
      <c r="H246" s="59"/>
      <c r="Y246" s="85"/>
      <c r="AD246" s="85"/>
    </row>
    <row r="247" spans="2:30" x14ac:dyDescent="0.25">
      <c r="B247" s="85"/>
      <c r="F247" s="59"/>
      <c r="G247" s="59"/>
      <c r="H247" s="59"/>
      <c r="Y247" s="85"/>
      <c r="AD247" s="85"/>
    </row>
    <row r="248" spans="2:30" x14ac:dyDescent="0.25">
      <c r="B248" s="85"/>
      <c r="F248" s="59"/>
      <c r="G248" s="59"/>
      <c r="H248" s="59"/>
      <c r="Y248" s="85"/>
      <c r="AD248" s="85"/>
    </row>
    <row r="249" spans="2:30" x14ac:dyDescent="0.25">
      <c r="B249" s="85"/>
      <c r="F249" s="59"/>
      <c r="G249" s="59"/>
      <c r="H249" s="59"/>
      <c r="Y249" s="85"/>
      <c r="AD249" s="85"/>
    </row>
    <row r="250" spans="2:30" x14ac:dyDescent="0.25">
      <c r="B250" s="85"/>
      <c r="F250" s="59"/>
      <c r="G250" s="59"/>
      <c r="H250" s="59"/>
      <c r="Y250" s="85"/>
      <c r="AD250" s="85"/>
    </row>
    <row r="251" spans="2:30" x14ac:dyDescent="0.25">
      <c r="B251" s="85"/>
      <c r="F251" s="59"/>
      <c r="G251" s="59"/>
      <c r="H251" s="59"/>
      <c r="Y251" s="85"/>
      <c r="AD251" s="85"/>
    </row>
    <row r="252" spans="2:30" x14ac:dyDescent="0.25">
      <c r="B252" s="85"/>
      <c r="F252" s="59"/>
      <c r="G252" s="59"/>
      <c r="H252" s="59"/>
      <c r="Y252" s="85"/>
      <c r="AD252" s="85"/>
    </row>
    <row r="253" spans="2:30" x14ac:dyDescent="0.25">
      <c r="B253" s="85"/>
      <c r="F253" s="59"/>
      <c r="G253" s="59"/>
      <c r="H253" s="59"/>
      <c r="Y253" s="85"/>
      <c r="AD253" s="85"/>
    </row>
    <row r="254" spans="2:30" x14ac:dyDescent="0.25">
      <c r="B254" s="85"/>
      <c r="F254" s="59"/>
      <c r="G254" s="59"/>
      <c r="H254" s="59"/>
      <c r="Y254" s="85"/>
      <c r="AD254" s="85"/>
    </row>
    <row r="255" spans="2:30" x14ac:dyDescent="0.25">
      <c r="B255" s="85"/>
      <c r="F255" s="59"/>
      <c r="G255" s="59"/>
      <c r="H255" s="59"/>
      <c r="Y255" s="85"/>
      <c r="AD255" s="85"/>
    </row>
    <row r="256" spans="2:30" x14ac:dyDescent="0.25">
      <c r="B256" s="85"/>
      <c r="F256" s="59"/>
      <c r="G256" s="59"/>
      <c r="H256" s="59"/>
      <c r="Y256" s="85"/>
      <c r="AD256" s="85"/>
    </row>
    <row r="257" spans="2:30" x14ac:dyDescent="0.25">
      <c r="B257" s="85"/>
      <c r="F257" s="59"/>
      <c r="G257" s="59"/>
      <c r="H257" s="59"/>
      <c r="Y257" s="85"/>
      <c r="AD257" s="85"/>
    </row>
    <row r="258" spans="2:30" x14ac:dyDescent="0.25">
      <c r="B258" s="85"/>
      <c r="F258" s="59"/>
      <c r="G258" s="59"/>
      <c r="H258" s="59"/>
      <c r="Y258" s="85"/>
      <c r="AD258" s="85"/>
    </row>
    <row r="259" spans="2:30" x14ac:dyDescent="0.25">
      <c r="B259" s="85"/>
      <c r="F259" s="59"/>
      <c r="G259" s="59"/>
      <c r="H259" s="59"/>
      <c r="Y259" s="85"/>
      <c r="AD259" s="85"/>
    </row>
    <row r="260" spans="2:30" x14ac:dyDescent="0.25">
      <c r="B260" s="85"/>
      <c r="F260" s="59"/>
      <c r="G260" s="59"/>
      <c r="H260" s="59"/>
      <c r="Y260" s="85"/>
      <c r="AD260" s="85"/>
    </row>
    <row r="261" spans="2:30" x14ac:dyDescent="0.25">
      <c r="B261" s="85"/>
      <c r="F261" s="59"/>
      <c r="G261" s="59"/>
      <c r="H261" s="59"/>
      <c r="Y261" s="85"/>
      <c r="AD261" s="85"/>
    </row>
    <row r="262" spans="2:30" x14ac:dyDescent="0.25">
      <c r="B262" s="85"/>
      <c r="F262" s="59"/>
      <c r="G262" s="59"/>
      <c r="H262" s="59"/>
      <c r="Y262" s="85"/>
      <c r="AD262" s="85"/>
    </row>
    <row r="263" spans="2:30" x14ac:dyDescent="0.25">
      <c r="B263" s="85"/>
      <c r="F263" s="59"/>
      <c r="G263" s="59"/>
      <c r="H263" s="59"/>
      <c r="Y263" s="85"/>
      <c r="AD263" s="85"/>
    </row>
    <row r="264" spans="2:30" x14ac:dyDescent="0.25">
      <c r="B264" s="85"/>
      <c r="F264" s="59"/>
      <c r="G264" s="59"/>
      <c r="H264" s="59"/>
      <c r="Y264" s="85"/>
      <c r="AD264" s="85"/>
    </row>
    <row r="265" spans="2:30" x14ac:dyDescent="0.25">
      <c r="B265" s="85"/>
      <c r="F265" s="59"/>
      <c r="G265" s="59"/>
      <c r="H265" s="59"/>
      <c r="Y265" s="85"/>
      <c r="AD265" s="85"/>
    </row>
    <row r="266" spans="2:30" x14ac:dyDescent="0.25">
      <c r="B266" s="85"/>
      <c r="F266" s="59"/>
      <c r="G266" s="59"/>
      <c r="H266" s="59"/>
      <c r="Y266" s="85"/>
      <c r="AD266" s="85"/>
    </row>
    <row r="267" spans="2:30" x14ac:dyDescent="0.25">
      <c r="B267" s="85"/>
      <c r="F267" s="59"/>
      <c r="G267" s="59"/>
      <c r="H267" s="59"/>
      <c r="Y267" s="85"/>
      <c r="AD267" s="85"/>
    </row>
    <row r="268" spans="2:30" x14ac:dyDescent="0.25">
      <c r="B268" s="85"/>
      <c r="F268" s="59"/>
      <c r="G268" s="59"/>
      <c r="H268" s="59"/>
      <c r="Y268" s="85"/>
      <c r="AD268" s="85"/>
    </row>
    <row r="269" spans="2:30" x14ac:dyDescent="0.25">
      <c r="B269" s="85"/>
      <c r="F269" s="59"/>
      <c r="G269" s="59"/>
      <c r="H269" s="59"/>
      <c r="Y269" s="85"/>
      <c r="AD269" s="85"/>
    </row>
    <row r="270" spans="2:30" x14ac:dyDescent="0.25">
      <c r="B270" s="85"/>
      <c r="F270" s="59"/>
      <c r="G270" s="59"/>
      <c r="H270" s="59"/>
      <c r="Y270" s="85"/>
      <c r="AD270" s="85"/>
    </row>
    <row r="271" spans="2:30" x14ac:dyDescent="0.25">
      <c r="B271" s="85"/>
      <c r="F271" s="59"/>
      <c r="G271" s="59"/>
      <c r="H271" s="59"/>
      <c r="Y271" s="85"/>
      <c r="AD271" s="85"/>
    </row>
    <row r="272" spans="2:30" x14ac:dyDescent="0.25">
      <c r="B272" s="85"/>
      <c r="F272" s="59"/>
      <c r="G272" s="59"/>
      <c r="H272" s="59"/>
      <c r="Y272" s="85"/>
      <c r="AD272" s="85"/>
    </row>
    <row r="273" spans="2:30" x14ac:dyDescent="0.25">
      <c r="B273" s="85"/>
      <c r="F273" s="59"/>
      <c r="G273" s="59"/>
      <c r="H273" s="59"/>
      <c r="Y273" s="85"/>
      <c r="AD273" s="85"/>
    </row>
    <row r="274" spans="2:30" x14ac:dyDescent="0.25">
      <c r="B274" s="85"/>
      <c r="F274" s="59"/>
      <c r="G274" s="59"/>
      <c r="H274" s="59"/>
      <c r="Y274" s="85"/>
      <c r="AD274" s="85"/>
    </row>
    <row r="275" spans="2:30" x14ac:dyDescent="0.25">
      <c r="B275" s="85"/>
      <c r="F275" s="59"/>
      <c r="G275" s="59"/>
      <c r="H275" s="59"/>
      <c r="Y275" s="85"/>
      <c r="AD275" s="85"/>
    </row>
    <row r="276" spans="2:30" x14ac:dyDescent="0.25">
      <c r="B276" s="85"/>
      <c r="F276" s="59"/>
      <c r="G276" s="59"/>
      <c r="H276" s="59"/>
      <c r="Y276" s="85"/>
      <c r="AD276" s="85"/>
    </row>
    <row r="277" spans="2:30" x14ac:dyDescent="0.25">
      <c r="B277" s="85"/>
      <c r="F277" s="59"/>
      <c r="G277" s="59"/>
      <c r="H277" s="59"/>
      <c r="Y277" s="85"/>
      <c r="AD277" s="85"/>
    </row>
    <row r="278" spans="2:30" x14ac:dyDescent="0.25">
      <c r="B278" s="85"/>
      <c r="F278" s="59"/>
      <c r="G278" s="59"/>
      <c r="H278" s="59"/>
      <c r="Y278" s="85"/>
      <c r="AD278" s="85"/>
    </row>
    <row r="279" spans="2:30" x14ac:dyDescent="0.25">
      <c r="B279" s="85"/>
      <c r="F279" s="59"/>
      <c r="G279" s="59"/>
      <c r="H279" s="59"/>
      <c r="Y279" s="85"/>
      <c r="AD279" s="85"/>
    </row>
    <row r="280" spans="2:30" x14ac:dyDescent="0.25">
      <c r="B280" s="85"/>
      <c r="F280" s="59"/>
      <c r="G280" s="59"/>
      <c r="H280" s="59"/>
      <c r="Y280" s="85"/>
      <c r="AD280" s="85"/>
    </row>
    <row r="281" spans="2:30" x14ac:dyDescent="0.25">
      <c r="B281" s="85"/>
      <c r="F281" s="59"/>
      <c r="G281" s="59"/>
      <c r="H281" s="59"/>
      <c r="Y281" s="85"/>
      <c r="AD281" s="85"/>
    </row>
    <row r="282" spans="2:30" x14ac:dyDescent="0.25">
      <c r="B282" s="85"/>
      <c r="F282" s="59"/>
      <c r="G282" s="59"/>
      <c r="H282" s="59"/>
      <c r="Y282" s="85"/>
      <c r="AD282" s="85"/>
    </row>
    <row r="283" spans="2:30" x14ac:dyDescent="0.25">
      <c r="B283" s="85"/>
      <c r="F283" s="59"/>
      <c r="G283" s="59"/>
      <c r="H283" s="59"/>
      <c r="Y283" s="85"/>
      <c r="AD283" s="85"/>
    </row>
    <row r="284" spans="2:30" x14ac:dyDescent="0.25">
      <c r="B284" s="85"/>
      <c r="F284" s="59"/>
      <c r="G284" s="59"/>
      <c r="H284" s="59"/>
      <c r="Y284" s="85"/>
      <c r="AD284" s="85"/>
    </row>
    <row r="285" spans="2:30" x14ac:dyDescent="0.25">
      <c r="B285" s="85"/>
      <c r="F285" s="59"/>
      <c r="G285" s="59"/>
      <c r="H285" s="59"/>
      <c r="Y285" s="85"/>
      <c r="AD285" s="85"/>
    </row>
    <row r="286" spans="2:30" x14ac:dyDescent="0.25">
      <c r="B286" s="85"/>
      <c r="F286" s="59"/>
      <c r="G286" s="59"/>
      <c r="H286" s="59"/>
      <c r="Y286" s="85"/>
      <c r="AD286" s="85"/>
    </row>
    <row r="287" spans="2:30" x14ac:dyDescent="0.25">
      <c r="B287" s="85"/>
      <c r="F287" s="59"/>
      <c r="G287" s="59"/>
      <c r="H287" s="59"/>
      <c r="Y287" s="85"/>
      <c r="AD287" s="85"/>
    </row>
    <row r="288" spans="2:30" x14ac:dyDescent="0.25">
      <c r="B288" s="85"/>
      <c r="F288" s="59"/>
      <c r="G288" s="59"/>
      <c r="H288" s="59"/>
      <c r="Y288" s="85"/>
      <c r="AD288" s="85"/>
    </row>
    <row r="289" spans="2:30" x14ac:dyDescent="0.25">
      <c r="B289" s="85"/>
      <c r="F289" s="59"/>
      <c r="G289" s="59"/>
      <c r="H289" s="59"/>
      <c r="Y289" s="85"/>
      <c r="AD289" s="85"/>
    </row>
    <row r="290" spans="2:30" x14ac:dyDescent="0.25">
      <c r="B290" s="85"/>
      <c r="F290" s="59"/>
      <c r="G290" s="59"/>
      <c r="H290" s="59"/>
      <c r="Y290" s="85"/>
      <c r="AD290" s="85"/>
    </row>
    <row r="291" spans="2:30" x14ac:dyDescent="0.25">
      <c r="B291" s="85"/>
      <c r="F291" s="59"/>
      <c r="G291" s="59"/>
      <c r="H291" s="59"/>
      <c r="Y291" s="85"/>
      <c r="AD291" s="85"/>
    </row>
    <row r="292" spans="2:30" x14ac:dyDescent="0.25">
      <c r="B292" s="85"/>
      <c r="F292" s="59"/>
      <c r="G292" s="59"/>
      <c r="H292" s="59"/>
      <c r="Y292" s="85"/>
      <c r="AD292" s="85"/>
    </row>
    <row r="293" spans="2:30" x14ac:dyDescent="0.25">
      <c r="B293" s="85"/>
      <c r="F293" s="59"/>
      <c r="G293" s="59"/>
      <c r="H293" s="59"/>
      <c r="Y293" s="85"/>
      <c r="AD293" s="85"/>
    </row>
    <row r="294" spans="2:30" x14ac:dyDescent="0.25">
      <c r="B294" s="85"/>
      <c r="F294" s="59"/>
      <c r="G294" s="59"/>
      <c r="H294" s="59"/>
      <c r="Y294" s="85"/>
      <c r="AD294" s="85"/>
    </row>
    <row r="295" spans="2:30" x14ac:dyDescent="0.25">
      <c r="B295" s="85"/>
      <c r="F295" s="59"/>
      <c r="G295" s="59"/>
      <c r="H295" s="59"/>
      <c r="Y295" s="85"/>
      <c r="AD295" s="85"/>
    </row>
    <row r="296" spans="2:30" x14ac:dyDescent="0.25">
      <c r="B296" s="85"/>
      <c r="F296" s="59"/>
      <c r="G296" s="59"/>
      <c r="H296" s="59"/>
      <c r="Y296" s="85"/>
      <c r="AD296" s="85"/>
    </row>
    <row r="297" spans="2:30" x14ac:dyDescent="0.25">
      <c r="B297" s="85"/>
      <c r="F297" s="59"/>
      <c r="G297" s="59"/>
      <c r="H297" s="59"/>
      <c r="Y297" s="85"/>
      <c r="AD297" s="85"/>
    </row>
    <row r="298" spans="2:30" x14ac:dyDescent="0.25">
      <c r="B298" s="85"/>
      <c r="F298" s="59"/>
      <c r="G298" s="59"/>
      <c r="H298" s="59"/>
      <c r="Y298" s="85"/>
      <c r="AD298" s="85"/>
    </row>
    <row r="299" spans="2:30" x14ac:dyDescent="0.25">
      <c r="B299" s="85"/>
      <c r="F299" s="59"/>
      <c r="G299" s="59"/>
      <c r="H299" s="59"/>
      <c r="Y299" s="85"/>
      <c r="AD299" s="85"/>
    </row>
    <row r="300" spans="2:30" x14ac:dyDescent="0.25">
      <c r="B300" s="85"/>
      <c r="F300" s="59"/>
      <c r="G300" s="59"/>
      <c r="H300" s="59"/>
      <c r="Y300" s="85"/>
      <c r="AD300" s="85"/>
    </row>
    <row r="301" spans="2:30" x14ac:dyDescent="0.25">
      <c r="B301" s="85"/>
      <c r="F301" s="59"/>
      <c r="G301" s="59"/>
      <c r="H301" s="59"/>
      <c r="Y301" s="85"/>
      <c r="AD301" s="85"/>
    </row>
    <row r="302" spans="2:30" x14ac:dyDescent="0.25">
      <c r="B302" s="85"/>
      <c r="F302" s="59"/>
      <c r="G302" s="59"/>
      <c r="H302" s="59"/>
      <c r="Y302" s="85"/>
      <c r="AD302" s="85"/>
    </row>
    <row r="303" spans="2:30" x14ac:dyDescent="0.25">
      <c r="B303" s="85"/>
      <c r="F303" s="59"/>
      <c r="G303" s="59"/>
      <c r="H303" s="59"/>
      <c r="Y303" s="85"/>
      <c r="AD303" s="85"/>
    </row>
    <row r="304" spans="2:30" x14ac:dyDescent="0.25">
      <c r="B304" s="85"/>
      <c r="F304" s="59"/>
      <c r="G304" s="59"/>
      <c r="H304" s="59"/>
      <c r="Y304" s="85"/>
      <c r="AD304" s="85"/>
    </row>
    <row r="305" spans="2:30" x14ac:dyDescent="0.25">
      <c r="B305" s="85"/>
      <c r="F305" s="59"/>
      <c r="G305" s="59"/>
      <c r="H305" s="59"/>
      <c r="Y305" s="85"/>
      <c r="AD305" s="85"/>
    </row>
    <row r="306" spans="2:30" x14ac:dyDescent="0.25">
      <c r="B306" s="85"/>
      <c r="F306" s="59"/>
      <c r="G306" s="59"/>
      <c r="H306" s="59"/>
      <c r="Y306" s="85"/>
      <c r="AD306" s="85"/>
    </row>
    <row r="307" spans="2:30" x14ac:dyDescent="0.25">
      <c r="B307" s="85"/>
      <c r="F307" s="59"/>
      <c r="G307" s="59"/>
      <c r="H307" s="59"/>
      <c r="Y307" s="85"/>
      <c r="AD307" s="85"/>
    </row>
    <row r="308" spans="2:30" x14ac:dyDescent="0.25">
      <c r="B308" s="85"/>
      <c r="F308" s="59"/>
      <c r="G308" s="59"/>
      <c r="H308" s="59"/>
      <c r="Y308" s="85"/>
      <c r="AD308" s="85"/>
    </row>
    <row r="309" spans="2:30" x14ac:dyDescent="0.25">
      <c r="B309" s="85"/>
      <c r="F309" s="59"/>
      <c r="G309" s="59"/>
      <c r="H309" s="59"/>
      <c r="Y309" s="85"/>
      <c r="AD309" s="85"/>
    </row>
    <row r="310" spans="2:30" x14ac:dyDescent="0.25">
      <c r="B310" s="85"/>
      <c r="F310" s="59"/>
      <c r="G310" s="59"/>
      <c r="H310" s="59"/>
      <c r="Y310" s="85"/>
      <c r="AD310" s="85"/>
    </row>
    <row r="311" spans="2:30" x14ac:dyDescent="0.25">
      <c r="B311" s="85"/>
      <c r="F311" s="59"/>
      <c r="G311" s="59"/>
      <c r="H311" s="59"/>
      <c r="Y311" s="85"/>
      <c r="AD311" s="85"/>
    </row>
    <row r="312" spans="2:30" x14ac:dyDescent="0.25">
      <c r="B312" s="85"/>
      <c r="F312" s="59"/>
      <c r="G312" s="59"/>
      <c r="H312" s="59"/>
      <c r="Y312" s="85"/>
      <c r="AD312" s="85"/>
    </row>
    <row r="313" spans="2:30" x14ac:dyDescent="0.25">
      <c r="B313" s="85"/>
      <c r="F313" s="59"/>
      <c r="G313" s="59"/>
      <c r="H313" s="59"/>
      <c r="Y313" s="85"/>
      <c r="AD313" s="85"/>
    </row>
    <row r="314" spans="2:30" x14ac:dyDescent="0.25">
      <c r="B314" s="85"/>
      <c r="F314" s="59"/>
      <c r="G314" s="59"/>
      <c r="H314" s="59"/>
      <c r="Y314" s="85"/>
      <c r="AD314" s="85"/>
    </row>
    <row r="315" spans="2:30" x14ac:dyDescent="0.25">
      <c r="B315" s="85"/>
      <c r="F315" s="59"/>
      <c r="G315" s="59"/>
      <c r="H315" s="59"/>
      <c r="Y315" s="85"/>
      <c r="AD315" s="85"/>
    </row>
    <row r="316" spans="2:30" x14ac:dyDescent="0.25">
      <c r="B316" s="85"/>
      <c r="F316" s="59"/>
      <c r="G316" s="59"/>
      <c r="H316" s="59"/>
      <c r="Y316" s="85"/>
      <c r="AD316" s="85"/>
    </row>
    <row r="317" spans="2:30" x14ac:dyDescent="0.25">
      <c r="B317" s="85"/>
      <c r="F317" s="59"/>
      <c r="G317" s="59"/>
      <c r="H317" s="59"/>
      <c r="Y317" s="85"/>
      <c r="AD317" s="85"/>
    </row>
    <row r="318" spans="2:30" x14ac:dyDescent="0.25">
      <c r="B318" s="85"/>
      <c r="F318" s="59"/>
      <c r="G318" s="59"/>
      <c r="H318" s="59"/>
      <c r="Y318" s="85"/>
      <c r="AD318" s="85"/>
    </row>
    <row r="319" spans="2:30" x14ac:dyDescent="0.25">
      <c r="B319" s="85"/>
      <c r="F319" s="59"/>
      <c r="G319" s="59"/>
      <c r="H319" s="59"/>
      <c r="Y319" s="85"/>
      <c r="AD319" s="85"/>
    </row>
    <row r="320" spans="2:30" x14ac:dyDescent="0.25">
      <c r="B320" s="85"/>
      <c r="F320" s="59"/>
      <c r="G320" s="59"/>
      <c r="H320" s="59"/>
      <c r="Y320" s="85"/>
      <c r="AD320" s="85"/>
    </row>
    <row r="321" spans="2:30" x14ac:dyDescent="0.25">
      <c r="B321" s="85"/>
      <c r="F321" s="59"/>
      <c r="G321" s="59"/>
      <c r="H321" s="59"/>
      <c r="Y321" s="85"/>
      <c r="AD321" s="85"/>
    </row>
    <row r="322" spans="2:30" x14ac:dyDescent="0.25">
      <c r="B322" s="85"/>
      <c r="F322" s="59"/>
      <c r="G322" s="59"/>
      <c r="H322" s="59"/>
      <c r="Y322" s="85"/>
      <c r="AD322" s="85"/>
    </row>
    <row r="323" spans="2:30" x14ac:dyDescent="0.25">
      <c r="B323" s="85"/>
      <c r="F323" s="59"/>
      <c r="G323" s="59"/>
      <c r="H323" s="59"/>
      <c r="Y323" s="85"/>
      <c r="AD323" s="85"/>
    </row>
    <row r="324" spans="2:30" x14ac:dyDescent="0.25">
      <c r="B324" s="85"/>
      <c r="F324" s="59"/>
      <c r="G324" s="59"/>
      <c r="H324" s="59"/>
      <c r="Y324" s="85"/>
      <c r="AD324" s="85"/>
    </row>
    <row r="325" spans="2:30" x14ac:dyDescent="0.25">
      <c r="B325" s="85"/>
      <c r="F325" s="59"/>
      <c r="G325" s="59"/>
      <c r="H325" s="59"/>
      <c r="Y325" s="85"/>
      <c r="AD325" s="85"/>
    </row>
    <row r="326" spans="2:30" x14ac:dyDescent="0.25">
      <c r="B326" s="85"/>
      <c r="F326" s="59"/>
      <c r="G326" s="59"/>
      <c r="H326" s="59"/>
      <c r="Y326" s="85"/>
      <c r="AD326" s="85"/>
    </row>
    <row r="327" spans="2:30" x14ac:dyDescent="0.25">
      <c r="B327" s="85"/>
      <c r="F327" s="59"/>
      <c r="G327" s="59"/>
      <c r="H327" s="59"/>
      <c r="Y327" s="85"/>
      <c r="AD327" s="85"/>
    </row>
    <row r="328" spans="2:30" x14ac:dyDescent="0.25">
      <c r="B328" s="85"/>
      <c r="F328" s="59"/>
      <c r="G328" s="59"/>
      <c r="H328" s="59"/>
      <c r="Y328" s="85"/>
      <c r="AD328" s="85"/>
    </row>
    <row r="329" spans="2:30" x14ac:dyDescent="0.25">
      <c r="B329" s="85"/>
      <c r="F329" s="59"/>
      <c r="G329" s="59"/>
      <c r="H329" s="59"/>
      <c r="Y329" s="85"/>
      <c r="AD329" s="85"/>
    </row>
    <row r="330" spans="2:30" x14ac:dyDescent="0.25">
      <c r="B330" s="85"/>
      <c r="F330" s="59"/>
      <c r="G330" s="59"/>
      <c r="H330" s="59"/>
      <c r="Y330" s="85"/>
      <c r="AD330" s="85"/>
    </row>
    <row r="331" spans="2:30" x14ac:dyDescent="0.25">
      <c r="B331" s="85"/>
      <c r="F331" s="59"/>
      <c r="G331" s="59"/>
      <c r="H331" s="59"/>
      <c r="Y331" s="85"/>
      <c r="AD331" s="85"/>
    </row>
    <row r="332" spans="2:30" x14ac:dyDescent="0.25">
      <c r="B332" s="85"/>
      <c r="F332" s="59"/>
      <c r="G332" s="59"/>
      <c r="H332" s="59"/>
      <c r="Y332" s="85"/>
      <c r="AD332" s="85"/>
    </row>
    <row r="333" spans="2:30" x14ac:dyDescent="0.25">
      <c r="B333" s="85"/>
      <c r="F333" s="59"/>
      <c r="G333" s="59"/>
      <c r="H333" s="59"/>
      <c r="Y333" s="85"/>
      <c r="AD333" s="85"/>
    </row>
    <row r="334" spans="2:30" x14ac:dyDescent="0.25">
      <c r="B334" s="85"/>
      <c r="F334" s="59"/>
      <c r="G334" s="59"/>
      <c r="H334" s="59"/>
      <c r="Y334" s="85"/>
      <c r="AD334" s="85"/>
    </row>
    <row r="335" spans="2:30" x14ac:dyDescent="0.25">
      <c r="B335" s="85"/>
      <c r="F335" s="59"/>
      <c r="G335" s="59"/>
      <c r="H335" s="59"/>
      <c r="Y335" s="85"/>
      <c r="AD335" s="85"/>
    </row>
    <row r="336" spans="2:30" x14ac:dyDescent="0.25">
      <c r="B336" s="85"/>
      <c r="F336" s="59"/>
      <c r="G336" s="59"/>
      <c r="H336" s="59"/>
      <c r="Y336" s="85"/>
      <c r="AD336" s="85"/>
    </row>
    <row r="337" spans="2:30" x14ac:dyDescent="0.25">
      <c r="B337" s="85"/>
      <c r="F337" s="59"/>
      <c r="G337" s="59"/>
      <c r="H337" s="59"/>
      <c r="Y337" s="85"/>
      <c r="AD337" s="85"/>
    </row>
    <row r="338" spans="2:30" x14ac:dyDescent="0.25">
      <c r="B338" s="85"/>
      <c r="F338" s="59"/>
      <c r="G338" s="59"/>
      <c r="H338" s="59"/>
      <c r="Y338" s="85"/>
      <c r="AD338" s="85"/>
    </row>
    <row r="339" spans="2:30" x14ac:dyDescent="0.25">
      <c r="B339" s="85"/>
      <c r="F339" s="59"/>
      <c r="G339" s="59"/>
      <c r="H339" s="59"/>
      <c r="Y339" s="85"/>
      <c r="AD339" s="85"/>
    </row>
    <row r="340" spans="2:30" x14ac:dyDescent="0.25">
      <c r="B340" s="85"/>
      <c r="F340" s="59"/>
      <c r="G340" s="59"/>
      <c r="H340" s="59"/>
      <c r="Y340" s="85"/>
      <c r="AD340" s="85"/>
    </row>
    <row r="341" spans="2:30" x14ac:dyDescent="0.25">
      <c r="B341" s="85"/>
      <c r="F341" s="59"/>
      <c r="G341" s="59"/>
      <c r="H341" s="59"/>
      <c r="Y341" s="85"/>
      <c r="AD341" s="85"/>
    </row>
    <row r="342" spans="2:30" x14ac:dyDescent="0.25">
      <c r="B342" s="85"/>
      <c r="F342" s="59"/>
      <c r="G342" s="59"/>
      <c r="H342" s="59"/>
      <c r="Y342" s="85"/>
      <c r="AD342" s="85"/>
    </row>
    <row r="343" spans="2:30" x14ac:dyDescent="0.25">
      <c r="B343" s="85"/>
      <c r="F343" s="59"/>
      <c r="G343" s="59"/>
      <c r="H343" s="59"/>
      <c r="Y343" s="85"/>
      <c r="AD343" s="85"/>
    </row>
    <row r="344" spans="2:30" x14ac:dyDescent="0.25">
      <c r="B344" s="85"/>
      <c r="F344" s="59"/>
      <c r="G344" s="59"/>
      <c r="H344" s="59"/>
      <c r="Y344" s="85"/>
      <c r="AD344" s="85"/>
    </row>
    <row r="345" spans="2:30" x14ac:dyDescent="0.25">
      <c r="B345" s="85"/>
      <c r="F345" s="59"/>
      <c r="G345" s="59"/>
      <c r="H345" s="59"/>
      <c r="Y345" s="85"/>
      <c r="AD345" s="85"/>
    </row>
    <row r="346" spans="2:30" x14ac:dyDescent="0.25">
      <c r="B346" s="85"/>
      <c r="F346" s="59"/>
      <c r="G346" s="59"/>
      <c r="H346" s="59"/>
      <c r="Y346" s="85"/>
      <c r="AD346" s="85"/>
    </row>
    <row r="347" spans="2:30" x14ac:dyDescent="0.25">
      <c r="B347" s="85"/>
      <c r="F347" s="59"/>
      <c r="G347" s="59"/>
      <c r="H347" s="59"/>
      <c r="Y347" s="85"/>
      <c r="AD347" s="85"/>
    </row>
    <row r="348" spans="2:30" x14ac:dyDescent="0.25">
      <c r="B348" s="85"/>
      <c r="F348" s="59"/>
      <c r="G348" s="59"/>
      <c r="H348" s="59"/>
      <c r="Y348" s="85"/>
      <c r="AD348" s="85"/>
    </row>
    <row r="349" spans="2:30" x14ac:dyDescent="0.25">
      <c r="B349" s="85"/>
      <c r="F349" s="59"/>
      <c r="G349" s="59"/>
      <c r="H349" s="59"/>
      <c r="Y349" s="85"/>
      <c r="AD349" s="85"/>
    </row>
    <row r="350" spans="2:30" x14ac:dyDescent="0.25">
      <c r="B350" s="85"/>
      <c r="F350" s="59"/>
      <c r="G350" s="59"/>
      <c r="H350" s="59"/>
      <c r="Y350" s="85"/>
      <c r="AD350" s="85"/>
    </row>
    <row r="351" spans="2:30" x14ac:dyDescent="0.25">
      <c r="B351" s="85"/>
      <c r="F351" s="59"/>
      <c r="G351" s="59"/>
      <c r="H351" s="59"/>
      <c r="Y351" s="85"/>
      <c r="AD351" s="85"/>
    </row>
    <row r="352" spans="2:30" x14ac:dyDescent="0.25">
      <c r="B352" s="85"/>
      <c r="F352" s="59"/>
      <c r="G352" s="59"/>
      <c r="H352" s="59"/>
      <c r="Y352" s="85"/>
      <c r="AD352" s="85"/>
    </row>
    <row r="353" spans="2:30" x14ac:dyDescent="0.25">
      <c r="B353" s="85"/>
      <c r="F353" s="59"/>
      <c r="G353" s="59"/>
      <c r="H353" s="59"/>
      <c r="Y353" s="85"/>
      <c r="AD353" s="85"/>
    </row>
    <row r="354" spans="2:30" x14ac:dyDescent="0.25">
      <c r="B354" s="85"/>
      <c r="F354" s="59"/>
      <c r="G354" s="59"/>
      <c r="H354" s="59"/>
      <c r="Y354" s="85"/>
      <c r="AD354" s="85"/>
    </row>
    <row r="355" spans="2:30" x14ac:dyDescent="0.25">
      <c r="B355" s="85"/>
      <c r="F355" s="59"/>
      <c r="G355" s="59"/>
      <c r="H355" s="59"/>
      <c r="Y355" s="85"/>
      <c r="AD355" s="85"/>
    </row>
    <row r="356" spans="2:30" x14ac:dyDescent="0.25">
      <c r="B356" s="85"/>
      <c r="F356" s="59"/>
      <c r="G356" s="59"/>
      <c r="H356" s="59"/>
      <c r="Y356" s="85"/>
      <c r="AD356" s="85"/>
    </row>
    <row r="357" spans="2:30" x14ac:dyDescent="0.25">
      <c r="B357" s="85"/>
      <c r="F357" s="59"/>
      <c r="G357" s="59"/>
      <c r="H357" s="59"/>
      <c r="Y357" s="85"/>
      <c r="AD357" s="85"/>
    </row>
    <row r="358" spans="2:30" x14ac:dyDescent="0.25">
      <c r="B358" s="85"/>
      <c r="F358" s="59"/>
      <c r="G358" s="59"/>
      <c r="H358" s="59"/>
      <c r="Y358" s="85"/>
      <c r="AD358" s="85"/>
    </row>
    <row r="359" spans="2:30" x14ac:dyDescent="0.25">
      <c r="B359" s="85"/>
      <c r="F359" s="59"/>
      <c r="G359" s="59"/>
      <c r="H359" s="59"/>
      <c r="Y359" s="85"/>
      <c r="AD359" s="85"/>
    </row>
    <row r="360" spans="2:30" x14ac:dyDescent="0.25">
      <c r="B360" s="85"/>
      <c r="F360" s="59"/>
      <c r="G360" s="59"/>
      <c r="H360" s="59"/>
      <c r="Y360" s="85"/>
      <c r="AD360" s="85"/>
    </row>
    <row r="361" spans="2:30" x14ac:dyDescent="0.25">
      <c r="B361" s="85"/>
      <c r="F361" s="59"/>
      <c r="G361" s="59"/>
      <c r="H361" s="59"/>
      <c r="Y361" s="85"/>
      <c r="AD361" s="85"/>
    </row>
    <row r="362" spans="2:30" x14ac:dyDescent="0.25">
      <c r="B362" s="85"/>
      <c r="F362" s="59"/>
      <c r="G362" s="59"/>
      <c r="H362" s="59"/>
      <c r="Y362" s="85"/>
      <c r="AD362" s="85"/>
    </row>
    <row r="363" spans="2:30" x14ac:dyDescent="0.25">
      <c r="B363" s="85"/>
      <c r="F363" s="59"/>
      <c r="G363" s="59"/>
      <c r="H363" s="59"/>
      <c r="Y363" s="85"/>
      <c r="AD363" s="85"/>
    </row>
    <row r="364" spans="2:30" x14ac:dyDescent="0.25">
      <c r="B364" s="85"/>
      <c r="F364" s="59"/>
      <c r="G364" s="59"/>
      <c r="H364" s="59"/>
      <c r="Y364" s="85"/>
      <c r="AD364" s="85"/>
    </row>
    <row r="365" spans="2:30" x14ac:dyDescent="0.25">
      <c r="B365" s="85"/>
      <c r="F365" s="59"/>
      <c r="G365" s="59"/>
      <c r="H365" s="59"/>
      <c r="Y365" s="85"/>
      <c r="AD365" s="85"/>
    </row>
    <row r="366" spans="2:30" x14ac:dyDescent="0.25">
      <c r="B366" s="85"/>
      <c r="F366" s="59"/>
      <c r="G366" s="59"/>
      <c r="H366" s="59"/>
      <c r="Y366" s="85"/>
      <c r="AD366" s="85"/>
    </row>
    <row r="367" spans="2:30" x14ac:dyDescent="0.25">
      <c r="B367" s="85"/>
      <c r="F367" s="59"/>
      <c r="G367" s="59"/>
      <c r="H367" s="59"/>
      <c r="Y367" s="85"/>
      <c r="AD367" s="85"/>
    </row>
    <row r="368" spans="2:30" x14ac:dyDescent="0.25">
      <c r="B368" s="85"/>
      <c r="F368" s="59"/>
      <c r="G368" s="59"/>
      <c r="H368" s="59"/>
      <c r="Y368" s="85"/>
      <c r="AD368" s="85"/>
    </row>
    <row r="369" spans="2:30" x14ac:dyDescent="0.25">
      <c r="B369" s="85"/>
      <c r="F369" s="59"/>
      <c r="G369" s="59"/>
      <c r="H369" s="59"/>
      <c r="Y369" s="85"/>
      <c r="AD369" s="85"/>
    </row>
    <row r="370" spans="2:30" x14ac:dyDescent="0.25">
      <c r="B370" s="85"/>
      <c r="F370" s="59"/>
      <c r="G370" s="59"/>
      <c r="H370" s="59"/>
      <c r="Y370" s="85"/>
      <c r="AD370" s="85"/>
    </row>
    <row r="371" spans="2:30" x14ac:dyDescent="0.25">
      <c r="B371" s="85"/>
      <c r="F371" s="59"/>
      <c r="G371" s="59"/>
      <c r="H371" s="59"/>
      <c r="Y371" s="85"/>
      <c r="AD371" s="85"/>
    </row>
    <row r="372" spans="2:30" x14ac:dyDescent="0.25">
      <c r="B372" s="85"/>
      <c r="F372" s="59"/>
      <c r="G372" s="59"/>
      <c r="H372" s="59"/>
      <c r="Y372" s="85"/>
      <c r="AD372" s="85"/>
    </row>
    <row r="373" spans="2:30" x14ac:dyDescent="0.25">
      <c r="B373" s="85"/>
      <c r="F373" s="59"/>
      <c r="G373" s="59"/>
      <c r="H373" s="59"/>
      <c r="Y373" s="85"/>
      <c r="AD373" s="85"/>
    </row>
    <row r="374" spans="2:30" x14ac:dyDescent="0.25">
      <c r="B374" s="85"/>
      <c r="F374" s="59"/>
      <c r="G374" s="59"/>
      <c r="H374" s="59"/>
      <c r="Y374" s="85"/>
      <c r="AD374" s="85"/>
    </row>
    <row r="375" spans="2:30" x14ac:dyDescent="0.25">
      <c r="B375" s="85"/>
      <c r="F375" s="59"/>
      <c r="G375" s="59"/>
      <c r="H375" s="59"/>
      <c r="Y375" s="85"/>
      <c r="AD375" s="85"/>
    </row>
    <row r="376" spans="2:30" x14ac:dyDescent="0.25">
      <c r="B376" s="85"/>
      <c r="F376" s="59"/>
      <c r="G376" s="59"/>
      <c r="H376" s="59"/>
      <c r="Y376" s="85"/>
      <c r="AD376" s="85"/>
    </row>
    <row r="377" spans="2:30" x14ac:dyDescent="0.25">
      <c r="B377" s="85"/>
      <c r="F377" s="59"/>
      <c r="G377" s="59"/>
      <c r="H377" s="59"/>
      <c r="Y377" s="85"/>
      <c r="AD377" s="85"/>
    </row>
    <row r="378" spans="2:30" x14ac:dyDescent="0.25">
      <c r="B378" s="85"/>
      <c r="F378" s="59"/>
      <c r="G378" s="59"/>
      <c r="H378" s="59"/>
      <c r="Y378" s="85"/>
      <c r="AD378" s="85"/>
    </row>
    <row r="379" spans="2:30" x14ac:dyDescent="0.25">
      <c r="B379" s="85"/>
      <c r="F379" s="59"/>
      <c r="G379" s="59"/>
      <c r="H379" s="59"/>
      <c r="Y379" s="85"/>
      <c r="AD379" s="85"/>
    </row>
    <row r="380" spans="2:30" x14ac:dyDescent="0.25">
      <c r="B380" s="85"/>
      <c r="F380" s="59"/>
      <c r="G380" s="59"/>
      <c r="H380" s="59"/>
      <c r="Y380" s="85"/>
      <c r="AD380" s="85"/>
    </row>
    <row r="381" spans="2:30" x14ac:dyDescent="0.25">
      <c r="B381" s="85"/>
      <c r="F381" s="59"/>
      <c r="G381" s="59"/>
      <c r="H381" s="59"/>
      <c r="Y381" s="85"/>
      <c r="AD381" s="85"/>
    </row>
    <row r="382" spans="2:30" x14ac:dyDescent="0.25">
      <c r="B382" s="85"/>
      <c r="F382" s="59"/>
      <c r="G382" s="59"/>
      <c r="H382" s="59"/>
      <c r="Y382" s="85"/>
      <c r="AD382" s="85"/>
    </row>
    <row r="383" spans="2:30" x14ac:dyDescent="0.25">
      <c r="B383" s="85"/>
      <c r="F383" s="59"/>
      <c r="G383" s="59"/>
      <c r="H383" s="59"/>
      <c r="Y383" s="85"/>
      <c r="AD383" s="85"/>
    </row>
    <row r="384" spans="2:30" x14ac:dyDescent="0.25">
      <c r="B384" s="85"/>
      <c r="F384" s="59"/>
      <c r="G384" s="59"/>
      <c r="H384" s="59"/>
      <c r="Y384" s="85"/>
      <c r="AD384" s="85"/>
    </row>
    <row r="385" spans="2:30" x14ac:dyDescent="0.25">
      <c r="B385" s="85"/>
      <c r="F385" s="59"/>
      <c r="G385" s="59"/>
      <c r="H385" s="59"/>
      <c r="Y385" s="85"/>
      <c r="AD385" s="85"/>
    </row>
    <row r="386" spans="2:30" x14ac:dyDescent="0.25">
      <c r="B386" s="85"/>
      <c r="F386" s="59"/>
      <c r="G386" s="59"/>
      <c r="H386" s="59"/>
      <c r="Y386" s="85"/>
      <c r="AD386" s="85"/>
    </row>
    <row r="387" spans="2:30" x14ac:dyDescent="0.25">
      <c r="B387" s="85"/>
      <c r="F387" s="59"/>
      <c r="G387" s="59"/>
      <c r="H387" s="59"/>
      <c r="Y387" s="85"/>
      <c r="AD387" s="85"/>
    </row>
    <row r="388" spans="2:30" x14ac:dyDescent="0.25">
      <c r="B388" s="85"/>
      <c r="F388" s="59"/>
      <c r="G388" s="59"/>
      <c r="H388" s="59"/>
      <c r="Y388" s="85"/>
      <c r="AD388" s="85"/>
    </row>
    <row r="389" spans="2:30" x14ac:dyDescent="0.25">
      <c r="B389" s="85"/>
      <c r="F389" s="59"/>
      <c r="G389" s="59"/>
      <c r="H389" s="59"/>
      <c r="Y389" s="85"/>
      <c r="AD389" s="85"/>
    </row>
    <row r="390" spans="2:30" x14ac:dyDescent="0.25">
      <c r="B390" s="85"/>
      <c r="F390" s="59"/>
      <c r="G390" s="59"/>
      <c r="H390" s="59"/>
      <c r="Y390" s="85"/>
      <c r="AD390" s="85"/>
    </row>
    <row r="391" spans="2:30" x14ac:dyDescent="0.25">
      <c r="B391" s="85"/>
      <c r="F391" s="59"/>
      <c r="G391" s="59"/>
      <c r="H391" s="59"/>
      <c r="Y391" s="85"/>
      <c r="AD391" s="85"/>
    </row>
    <row r="392" spans="2:30" x14ac:dyDescent="0.25">
      <c r="B392" s="85"/>
      <c r="F392" s="59"/>
      <c r="G392" s="59"/>
      <c r="H392" s="59"/>
      <c r="Y392" s="85"/>
      <c r="AD392" s="85"/>
    </row>
    <row r="393" spans="2:30" x14ac:dyDescent="0.25">
      <c r="B393" s="85"/>
      <c r="F393" s="59"/>
      <c r="G393" s="59"/>
      <c r="H393" s="59"/>
      <c r="Y393" s="85"/>
      <c r="AD393" s="85"/>
    </row>
    <row r="394" spans="2:30" x14ac:dyDescent="0.25">
      <c r="B394" s="85"/>
      <c r="F394" s="59"/>
      <c r="G394" s="59"/>
      <c r="H394" s="59"/>
      <c r="Y394" s="85"/>
      <c r="AD394" s="85"/>
    </row>
    <row r="395" spans="2:30" x14ac:dyDescent="0.25">
      <c r="B395" s="85"/>
      <c r="F395" s="59"/>
      <c r="G395" s="59"/>
      <c r="H395" s="59"/>
      <c r="Y395" s="85"/>
      <c r="AD395" s="85"/>
    </row>
    <row r="396" spans="2:30" x14ac:dyDescent="0.25">
      <c r="B396" s="85"/>
      <c r="F396" s="59"/>
      <c r="G396" s="59"/>
      <c r="H396" s="59"/>
      <c r="Y396" s="85"/>
      <c r="AD396" s="85"/>
    </row>
    <row r="397" spans="2:30" x14ac:dyDescent="0.25">
      <c r="B397" s="85"/>
      <c r="F397" s="59"/>
      <c r="G397" s="59"/>
      <c r="H397" s="59"/>
      <c r="Y397" s="85"/>
      <c r="AD397" s="85"/>
    </row>
    <row r="398" spans="2:30" x14ac:dyDescent="0.25">
      <c r="B398" s="85"/>
      <c r="F398" s="59"/>
      <c r="G398" s="59"/>
      <c r="H398" s="59"/>
      <c r="Y398" s="85"/>
      <c r="AD398" s="85"/>
    </row>
    <row r="399" spans="2:30" x14ac:dyDescent="0.25">
      <c r="B399" s="85"/>
      <c r="F399" s="59"/>
      <c r="G399" s="59"/>
      <c r="H399" s="59"/>
      <c r="Y399" s="85"/>
      <c r="AD399" s="85"/>
    </row>
    <row r="400" spans="2:30" x14ac:dyDescent="0.25">
      <c r="B400" s="85"/>
      <c r="F400" s="59"/>
      <c r="G400" s="59"/>
      <c r="H400" s="59"/>
      <c r="Y400" s="85"/>
      <c r="AD400" s="85"/>
    </row>
    <row r="401" spans="2:30" x14ac:dyDescent="0.25">
      <c r="B401" s="85"/>
      <c r="F401" s="59"/>
      <c r="G401" s="59"/>
      <c r="H401" s="59"/>
      <c r="Y401" s="85"/>
      <c r="AD401" s="85"/>
    </row>
    <row r="402" spans="2:30" x14ac:dyDescent="0.25">
      <c r="B402" s="85"/>
      <c r="F402" s="59"/>
      <c r="G402" s="59"/>
      <c r="H402" s="59"/>
      <c r="Y402" s="85"/>
      <c r="AD402" s="85"/>
    </row>
    <row r="403" spans="2:30" x14ac:dyDescent="0.25">
      <c r="B403" s="85"/>
      <c r="F403" s="59"/>
      <c r="G403" s="59"/>
      <c r="H403" s="59"/>
      <c r="Y403" s="85"/>
      <c r="AD403" s="85"/>
    </row>
    <row r="404" spans="2:30" x14ac:dyDescent="0.25">
      <c r="B404" s="85"/>
      <c r="F404" s="59"/>
      <c r="G404" s="59"/>
      <c r="H404" s="59"/>
      <c r="Y404" s="85"/>
      <c r="AD404" s="85"/>
    </row>
    <row r="405" spans="2:30" x14ac:dyDescent="0.25">
      <c r="B405" s="85"/>
      <c r="F405" s="59"/>
      <c r="G405" s="59"/>
      <c r="H405" s="59"/>
      <c r="Y405" s="85"/>
      <c r="AD405" s="85"/>
    </row>
    <row r="406" spans="2:30" x14ac:dyDescent="0.25">
      <c r="B406" s="85"/>
      <c r="F406" s="59"/>
      <c r="G406" s="59"/>
      <c r="H406" s="59"/>
      <c r="Y406" s="85"/>
      <c r="AD406" s="85"/>
    </row>
    <row r="407" spans="2:30" x14ac:dyDescent="0.25">
      <c r="B407" s="85"/>
      <c r="F407" s="59"/>
      <c r="G407" s="59"/>
      <c r="H407" s="59"/>
      <c r="Y407" s="85"/>
      <c r="AD407" s="85"/>
    </row>
    <row r="408" spans="2:30" x14ac:dyDescent="0.25">
      <c r="B408" s="85"/>
      <c r="F408" s="59"/>
      <c r="G408" s="59"/>
      <c r="H408" s="59"/>
      <c r="Y408" s="85"/>
      <c r="AD408" s="85"/>
    </row>
    <row r="409" spans="2:30" x14ac:dyDescent="0.25">
      <c r="B409" s="85"/>
      <c r="F409" s="59"/>
      <c r="G409" s="59"/>
      <c r="H409" s="59"/>
      <c r="Y409" s="85"/>
      <c r="AD409" s="85"/>
    </row>
    <row r="410" spans="2:30" x14ac:dyDescent="0.25">
      <c r="B410" s="85"/>
      <c r="F410" s="59"/>
      <c r="G410" s="59"/>
      <c r="H410" s="59"/>
      <c r="Y410" s="85"/>
      <c r="AD410" s="85"/>
    </row>
    <row r="411" spans="2:30" x14ac:dyDescent="0.25">
      <c r="B411" s="85"/>
      <c r="F411" s="59"/>
      <c r="G411" s="59"/>
      <c r="H411" s="59"/>
      <c r="Y411" s="85"/>
      <c r="AD411" s="85"/>
    </row>
    <row r="412" spans="2:30" x14ac:dyDescent="0.25">
      <c r="B412" s="85"/>
      <c r="F412" s="59"/>
      <c r="G412" s="59"/>
      <c r="H412" s="59"/>
      <c r="Y412" s="85"/>
      <c r="AD412" s="85"/>
    </row>
    <row r="413" spans="2:30" x14ac:dyDescent="0.25">
      <c r="B413" s="85"/>
      <c r="F413" s="59"/>
      <c r="G413" s="59"/>
      <c r="H413" s="59"/>
      <c r="Y413" s="85"/>
      <c r="AD413" s="85"/>
    </row>
    <row r="414" spans="2:30" x14ac:dyDescent="0.25">
      <c r="B414" s="85"/>
      <c r="F414" s="59"/>
      <c r="G414" s="59"/>
      <c r="H414" s="59"/>
      <c r="Y414" s="85"/>
      <c r="AD414" s="85"/>
    </row>
    <row r="415" spans="2:30" x14ac:dyDescent="0.25">
      <c r="B415" s="85"/>
      <c r="F415" s="59"/>
      <c r="G415" s="59"/>
      <c r="H415" s="59"/>
      <c r="Y415" s="85"/>
      <c r="AD415" s="85"/>
    </row>
    <row r="416" spans="2:30" x14ac:dyDescent="0.25">
      <c r="B416" s="85"/>
      <c r="F416" s="59"/>
      <c r="G416" s="59"/>
      <c r="H416" s="59"/>
      <c r="Y416" s="85"/>
      <c r="AD416" s="85"/>
    </row>
    <row r="417" spans="2:30" x14ac:dyDescent="0.25">
      <c r="B417" s="85"/>
      <c r="F417" s="59"/>
      <c r="G417" s="59"/>
      <c r="H417" s="59"/>
      <c r="Y417" s="85"/>
      <c r="AD417" s="85"/>
    </row>
    <row r="418" spans="2:30" x14ac:dyDescent="0.25">
      <c r="B418" s="85"/>
      <c r="F418" s="59"/>
      <c r="G418" s="59"/>
      <c r="H418" s="59"/>
      <c r="Y418" s="85"/>
      <c r="AD418" s="85"/>
    </row>
    <row r="419" spans="2:30" x14ac:dyDescent="0.25">
      <c r="B419" s="85"/>
      <c r="F419" s="59"/>
      <c r="G419" s="59"/>
      <c r="H419" s="59"/>
      <c r="Y419" s="85"/>
      <c r="AD419" s="85"/>
    </row>
    <row r="420" spans="2:30" x14ac:dyDescent="0.25">
      <c r="B420" s="85"/>
      <c r="F420" s="59"/>
      <c r="G420" s="59"/>
      <c r="H420" s="59"/>
      <c r="Y420" s="85"/>
      <c r="AD420" s="85"/>
    </row>
    <row r="421" spans="2:30" x14ac:dyDescent="0.25">
      <c r="B421" s="85"/>
      <c r="F421" s="59"/>
      <c r="G421" s="59"/>
      <c r="H421" s="59"/>
      <c r="Y421" s="85"/>
      <c r="AD421" s="85"/>
    </row>
    <row r="422" spans="2:30" x14ac:dyDescent="0.25">
      <c r="B422" s="85"/>
      <c r="F422" s="59"/>
      <c r="G422" s="59"/>
      <c r="H422" s="59"/>
      <c r="Y422" s="85"/>
      <c r="AD422" s="85"/>
    </row>
    <row r="423" spans="2:30" x14ac:dyDescent="0.25">
      <c r="B423" s="85"/>
      <c r="F423" s="59"/>
      <c r="G423" s="59"/>
      <c r="H423" s="59"/>
      <c r="Y423" s="85"/>
      <c r="AD423" s="85"/>
    </row>
    <row r="424" spans="2:30" x14ac:dyDescent="0.25">
      <c r="B424" s="85"/>
      <c r="F424" s="59"/>
      <c r="G424" s="59"/>
      <c r="H424" s="59"/>
      <c r="Y424" s="85"/>
      <c r="AD424" s="85"/>
    </row>
    <row r="425" spans="2:30" x14ac:dyDescent="0.25">
      <c r="B425" s="85"/>
      <c r="F425" s="59"/>
      <c r="G425" s="59"/>
      <c r="H425" s="59"/>
      <c r="Y425" s="85"/>
      <c r="AD425" s="85"/>
    </row>
    <row r="426" spans="2:30" x14ac:dyDescent="0.25">
      <c r="B426" s="85"/>
      <c r="F426" s="59"/>
      <c r="G426" s="59"/>
      <c r="H426" s="59"/>
      <c r="Y426" s="85"/>
      <c r="AD426" s="85"/>
    </row>
    <row r="427" spans="2:30" x14ac:dyDescent="0.25">
      <c r="B427" s="85"/>
      <c r="F427" s="59"/>
      <c r="G427" s="59"/>
      <c r="H427" s="59"/>
      <c r="Y427" s="85"/>
      <c r="AD427" s="85"/>
    </row>
    <row r="428" spans="2:30" x14ac:dyDescent="0.25">
      <c r="B428" s="85"/>
      <c r="F428" s="59"/>
      <c r="G428" s="59"/>
      <c r="H428" s="59"/>
      <c r="Y428" s="85"/>
      <c r="AD428" s="85"/>
    </row>
    <row r="429" spans="2:30" x14ac:dyDescent="0.25">
      <c r="B429" s="85"/>
      <c r="F429" s="59"/>
      <c r="G429" s="59"/>
      <c r="H429" s="59"/>
      <c r="Y429" s="85"/>
      <c r="AD429" s="85"/>
    </row>
    <row r="430" spans="2:30" x14ac:dyDescent="0.25">
      <c r="B430" s="85"/>
      <c r="F430" s="59"/>
      <c r="G430" s="59"/>
      <c r="H430" s="59"/>
      <c r="Y430" s="85"/>
      <c r="AD430" s="85"/>
    </row>
    <row r="431" spans="2:30" x14ac:dyDescent="0.25">
      <c r="B431" s="85"/>
      <c r="F431" s="59"/>
      <c r="G431" s="59"/>
      <c r="H431" s="59"/>
      <c r="Y431" s="85"/>
      <c r="AD431" s="85"/>
    </row>
    <row r="432" spans="2:30" x14ac:dyDescent="0.25">
      <c r="B432" s="85"/>
      <c r="F432" s="59"/>
      <c r="G432" s="59"/>
      <c r="H432" s="59"/>
      <c r="Y432" s="85"/>
      <c r="AD432" s="85"/>
    </row>
    <row r="433" spans="2:30" x14ac:dyDescent="0.25">
      <c r="B433" s="85"/>
      <c r="F433" s="59"/>
      <c r="G433" s="59"/>
      <c r="H433" s="59"/>
      <c r="Y433" s="85"/>
      <c r="AD433" s="85"/>
    </row>
    <row r="434" spans="2:30" x14ac:dyDescent="0.25">
      <c r="B434" s="85"/>
      <c r="F434" s="59"/>
      <c r="G434" s="59"/>
      <c r="H434" s="59"/>
      <c r="Y434" s="85"/>
      <c r="AD434" s="85"/>
    </row>
    <row r="435" spans="2:30" x14ac:dyDescent="0.25">
      <c r="B435" s="85"/>
      <c r="F435" s="59"/>
      <c r="G435" s="59"/>
      <c r="H435" s="59"/>
      <c r="Y435" s="85"/>
      <c r="AD435" s="85"/>
    </row>
    <row r="436" spans="2:30" x14ac:dyDescent="0.25">
      <c r="B436" s="85"/>
      <c r="F436" s="59"/>
      <c r="G436" s="59"/>
      <c r="H436" s="59"/>
      <c r="Y436" s="85"/>
      <c r="AD436" s="85"/>
    </row>
    <row r="437" spans="2:30" x14ac:dyDescent="0.25">
      <c r="B437" s="85"/>
      <c r="F437" s="59"/>
      <c r="G437" s="59"/>
      <c r="H437" s="59"/>
      <c r="Y437" s="85"/>
      <c r="AD437" s="85"/>
    </row>
    <row r="438" spans="2:30" x14ac:dyDescent="0.25">
      <c r="B438" s="85"/>
      <c r="F438" s="59"/>
      <c r="G438" s="59"/>
      <c r="H438" s="59"/>
      <c r="Y438" s="85"/>
      <c r="AD438" s="85"/>
    </row>
    <row r="439" spans="2:30" x14ac:dyDescent="0.25">
      <c r="B439" s="85"/>
      <c r="F439" s="59"/>
      <c r="G439" s="59"/>
      <c r="H439" s="59"/>
      <c r="Y439" s="85"/>
      <c r="AD439" s="85"/>
    </row>
    <row r="440" spans="2:30" x14ac:dyDescent="0.25">
      <c r="B440" s="85"/>
      <c r="F440" s="59"/>
      <c r="G440" s="59"/>
      <c r="H440" s="59"/>
      <c r="Y440" s="85"/>
      <c r="AD440" s="85"/>
    </row>
    <row r="441" spans="2:30" x14ac:dyDescent="0.25">
      <c r="B441" s="85"/>
      <c r="F441" s="59"/>
      <c r="G441" s="59"/>
      <c r="H441" s="59"/>
      <c r="Y441" s="85"/>
      <c r="AD441" s="85"/>
    </row>
    <row r="442" spans="2:30" x14ac:dyDescent="0.25">
      <c r="B442" s="85"/>
      <c r="F442" s="59"/>
      <c r="G442" s="59"/>
      <c r="H442" s="59"/>
      <c r="Y442" s="85"/>
      <c r="AD442" s="85"/>
    </row>
    <row r="443" spans="2:30" x14ac:dyDescent="0.25">
      <c r="B443" s="85"/>
      <c r="F443" s="59"/>
      <c r="G443" s="59"/>
      <c r="H443" s="59"/>
      <c r="Y443" s="85"/>
      <c r="AD443" s="85"/>
    </row>
    <row r="444" spans="2:30" x14ac:dyDescent="0.25">
      <c r="B444" s="85"/>
      <c r="F444" s="59"/>
      <c r="G444" s="59"/>
      <c r="H444" s="59"/>
      <c r="Y444" s="85"/>
      <c r="AD444" s="85"/>
    </row>
    <row r="445" spans="2:30" x14ac:dyDescent="0.25">
      <c r="B445" s="85"/>
      <c r="F445" s="59"/>
      <c r="G445" s="59"/>
      <c r="H445" s="59"/>
      <c r="Y445" s="85"/>
      <c r="AD445" s="85"/>
    </row>
    <row r="446" spans="2:30" x14ac:dyDescent="0.25">
      <c r="B446" s="85"/>
      <c r="F446" s="59"/>
      <c r="G446" s="59"/>
      <c r="H446" s="59"/>
      <c r="Y446" s="85"/>
      <c r="AD446" s="85"/>
    </row>
    <row r="447" spans="2:30" x14ac:dyDescent="0.25">
      <c r="B447" s="85"/>
      <c r="F447" s="59"/>
      <c r="G447" s="59"/>
      <c r="H447" s="59"/>
      <c r="Y447" s="85"/>
      <c r="AD447" s="85"/>
    </row>
    <row r="448" spans="2:30" x14ac:dyDescent="0.25">
      <c r="B448" s="85"/>
      <c r="F448" s="59"/>
      <c r="G448" s="59"/>
      <c r="H448" s="59"/>
      <c r="Y448" s="85"/>
      <c r="AD448" s="85"/>
    </row>
    <row r="449" spans="2:30" x14ac:dyDescent="0.25">
      <c r="B449" s="85"/>
      <c r="F449" s="59"/>
      <c r="G449" s="59"/>
      <c r="H449" s="59"/>
      <c r="Y449" s="85"/>
      <c r="AD449" s="85"/>
    </row>
    <row r="450" spans="2:30" x14ac:dyDescent="0.25">
      <c r="B450" s="85"/>
      <c r="F450" s="59"/>
      <c r="G450" s="59"/>
      <c r="H450" s="59"/>
      <c r="Y450" s="85"/>
      <c r="AD450" s="85"/>
    </row>
    <row r="451" spans="2:30" x14ac:dyDescent="0.25">
      <c r="B451" s="85"/>
      <c r="F451" s="59"/>
      <c r="G451" s="59"/>
      <c r="H451" s="59"/>
      <c r="Y451" s="85"/>
      <c r="AD451" s="85"/>
    </row>
    <row r="452" spans="2:30" x14ac:dyDescent="0.25">
      <c r="B452" s="85"/>
      <c r="F452" s="59"/>
      <c r="G452" s="59"/>
      <c r="H452" s="59"/>
      <c r="Y452" s="85"/>
      <c r="AD452" s="85"/>
    </row>
    <row r="453" spans="2:30" x14ac:dyDescent="0.25">
      <c r="B453" s="85"/>
      <c r="F453" s="59"/>
      <c r="G453" s="59"/>
      <c r="H453" s="59"/>
      <c r="Y453" s="85"/>
      <c r="AD453" s="85"/>
    </row>
    <row r="454" spans="2:30" x14ac:dyDescent="0.25">
      <c r="B454" s="85"/>
      <c r="F454" s="59"/>
      <c r="G454" s="59"/>
      <c r="H454" s="59"/>
      <c r="Y454" s="85"/>
      <c r="AD454" s="85"/>
    </row>
    <row r="455" spans="2:30" x14ac:dyDescent="0.25">
      <c r="B455" s="85"/>
      <c r="F455" s="59"/>
      <c r="G455" s="59"/>
      <c r="H455" s="59"/>
      <c r="Y455" s="85"/>
      <c r="AD455" s="85"/>
    </row>
    <row r="456" spans="2:30" x14ac:dyDescent="0.25">
      <c r="B456" s="85"/>
      <c r="F456" s="59"/>
      <c r="G456" s="59"/>
      <c r="H456" s="59"/>
      <c r="Y456" s="85"/>
      <c r="AD456" s="85"/>
    </row>
    <row r="457" spans="2:30" x14ac:dyDescent="0.25">
      <c r="B457" s="85"/>
      <c r="F457" s="59"/>
      <c r="G457" s="59"/>
      <c r="H457" s="59"/>
      <c r="Y457" s="85"/>
      <c r="AD457" s="85"/>
    </row>
    <row r="458" spans="2:30" x14ac:dyDescent="0.25">
      <c r="B458" s="85"/>
      <c r="F458" s="59"/>
      <c r="G458" s="59"/>
      <c r="H458" s="59"/>
      <c r="Y458" s="85"/>
      <c r="AD458" s="85"/>
    </row>
    <row r="459" spans="2:30" x14ac:dyDescent="0.25">
      <c r="B459" s="85"/>
      <c r="F459" s="59"/>
      <c r="G459" s="59"/>
      <c r="H459" s="59"/>
      <c r="Y459" s="85"/>
      <c r="AD459" s="85"/>
    </row>
    <row r="460" spans="2:30" x14ac:dyDescent="0.25">
      <c r="B460" s="85"/>
      <c r="F460" s="59"/>
      <c r="G460" s="59"/>
      <c r="H460" s="59"/>
      <c r="Y460" s="85"/>
      <c r="AD460" s="85"/>
    </row>
    <row r="461" spans="2:30" x14ac:dyDescent="0.25">
      <c r="B461" s="85"/>
      <c r="F461" s="59"/>
      <c r="G461" s="59"/>
      <c r="H461" s="59"/>
      <c r="Y461" s="85"/>
      <c r="AD461" s="85"/>
    </row>
    <row r="462" spans="2:30" x14ac:dyDescent="0.25">
      <c r="B462" s="85"/>
      <c r="F462" s="59"/>
      <c r="G462" s="59"/>
      <c r="H462" s="59"/>
      <c r="Y462" s="85"/>
      <c r="AD462" s="85"/>
    </row>
    <row r="463" spans="2:30" x14ac:dyDescent="0.25">
      <c r="B463" s="85"/>
      <c r="F463" s="59"/>
      <c r="G463" s="59"/>
      <c r="H463" s="59"/>
      <c r="Y463" s="85"/>
      <c r="AD463" s="85"/>
    </row>
    <row r="464" spans="2:30" x14ac:dyDescent="0.25">
      <c r="B464" s="85"/>
      <c r="F464" s="59"/>
      <c r="G464" s="59"/>
      <c r="H464" s="59"/>
      <c r="Y464" s="85"/>
      <c r="AD464" s="85"/>
    </row>
    <row r="465" spans="2:30" x14ac:dyDescent="0.25">
      <c r="B465" s="85"/>
      <c r="F465" s="59"/>
      <c r="G465" s="59"/>
      <c r="H465" s="59"/>
      <c r="Y465" s="85"/>
      <c r="AD465" s="85"/>
    </row>
    <row r="466" spans="2:30" x14ac:dyDescent="0.25">
      <c r="B466" s="85"/>
      <c r="F466" s="59"/>
      <c r="G466" s="59"/>
      <c r="H466" s="59"/>
      <c r="Y466" s="85"/>
      <c r="AD466" s="85"/>
    </row>
    <row r="467" spans="2:30" x14ac:dyDescent="0.25">
      <c r="B467" s="85"/>
      <c r="F467" s="59"/>
      <c r="G467" s="59"/>
      <c r="H467" s="59"/>
      <c r="Y467" s="85"/>
      <c r="AD467" s="85"/>
    </row>
    <row r="468" spans="2:30" x14ac:dyDescent="0.25">
      <c r="B468" s="85"/>
      <c r="F468" s="59"/>
      <c r="G468" s="59"/>
      <c r="H468" s="59"/>
      <c r="Y468" s="85"/>
      <c r="AD468" s="85"/>
    </row>
    <row r="469" spans="2:30" x14ac:dyDescent="0.25">
      <c r="B469" s="85"/>
      <c r="F469" s="59"/>
      <c r="G469" s="59"/>
      <c r="H469" s="59"/>
      <c r="Y469" s="85"/>
      <c r="AD469" s="85"/>
    </row>
    <row r="470" spans="2:30" x14ac:dyDescent="0.25">
      <c r="B470" s="85"/>
      <c r="F470" s="59"/>
      <c r="G470" s="59"/>
      <c r="H470" s="59"/>
      <c r="Y470" s="85"/>
      <c r="AD470" s="85"/>
    </row>
    <row r="471" spans="2:30" x14ac:dyDescent="0.25">
      <c r="B471" s="85"/>
      <c r="F471" s="59"/>
      <c r="G471" s="59"/>
      <c r="H471" s="59"/>
      <c r="Y471" s="85"/>
      <c r="AD471" s="85"/>
    </row>
    <row r="472" spans="2:30" x14ac:dyDescent="0.25">
      <c r="B472" s="85"/>
      <c r="F472" s="59"/>
      <c r="G472" s="59"/>
      <c r="H472" s="59"/>
      <c r="Y472" s="85"/>
      <c r="AD472" s="85"/>
    </row>
    <row r="473" spans="2:30" x14ac:dyDescent="0.25">
      <c r="B473" s="85"/>
      <c r="F473" s="59"/>
      <c r="G473" s="59"/>
      <c r="H473" s="59"/>
      <c r="Y473" s="85"/>
      <c r="AD473" s="85"/>
    </row>
    <row r="474" spans="2:30" x14ac:dyDescent="0.25">
      <c r="B474" s="85"/>
      <c r="F474" s="59"/>
      <c r="G474" s="59"/>
      <c r="H474" s="59"/>
      <c r="Y474" s="85"/>
      <c r="AD474" s="85"/>
    </row>
    <row r="475" spans="2:30" x14ac:dyDescent="0.25">
      <c r="B475" s="85"/>
      <c r="F475" s="59"/>
      <c r="G475" s="59"/>
      <c r="H475" s="59"/>
      <c r="Y475" s="85"/>
      <c r="AD475" s="85"/>
    </row>
    <row r="476" spans="2:30" x14ac:dyDescent="0.25">
      <c r="B476" s="85"/>
      <c r="F476" s="59"/>
      <c r="G476" s="59"/>
      <c r="H476" s="59"/>
      <c r="Y476" s="85"/>
      <c r="AD476" s="85"/>
    </row>
    <row r="477" spans="2:30" x14ac:dyDescent="0.25">
      <c r="B477" s="85"/>
      <c r="F477" s="59"/>
      <c r="G477" s="59"/>
      <c r="H477" s="59"/>
      <c r="Y477" s="85"/>
      <c r="AD477" s="85"/>
    </row>
    <row r="478" spans="2:30" x14ac:dyDescent="0.25">
      <c r="B478" s="85"/>
      <c r="F478" s="59"/>
      <c r="G478" s="59"/>
      <c r="H478" s="59"/>
      <c r="Y478" s="85"/>
      <c r="AD478" s="85"/>
    </row>
    <row r="479" spans="2:30" x14ac:dyDescent="0.25">
      <c r="B479" s="85"/>
      <c r="F479" s="59"/>
      <c r="G479" s="59"/>
      <c r="H479" s="59"/>
      <c r="Y479" s="85"/>
      <c r="AD479" s="85"/>
    </row>
    <row r="480" spans="2:30" x14ac:dyDescent="0.25">
      <c r="B480" s="85"/>
      <c r="F480" s="59"/>
      <c r="G480" s="59"/>
      <c r="H480" s="59"/>
      <c r="Y480" s="85"/>
      <c r="AD480" s="85"/>
    </row>
    <row r="481" spans="2:30" x14ac:dyDescent="0.25">
      <c r="B481" s="85"/>
      <c r="F481" s="59"/>
      <c r="G481" s="59"/>
      <c r="H481" s="59"/>
      <c r="Y481" s="85"/>
      <c r="AD481" s="85"/>
    </row>
    <row r="482" spans="2:30" x14ac:dyDescent="0.25">
      <c r="B482" s="85"/>
      <c r="F482" s="59"/>
      <c r="G482" s="59"/>
      <c r="H482" s="59"/>
      <c r="Y482" s="85"/>
      <c r="AD482" s="85"/>
    </row>
    <row r="483" spans="2:30" x14ac:dyDescent="0.25">
      <c r="B483" s="85"/>
      <c r="F483" s="59"/>
      <c r="G483" s="59"/>
      <c r="H483" s="59"/>
      <c r="Y483" s="85"/>
      <c r="AD483" s="85"/>
    </row>
    <row r="484" spans="2:30" x14ac:dyDescent="0.25">
      <c r="B484" s="85"/>
      <c r="F484" s="59"/>
      <c r="G484" s="59"/>
      <c r="H484" s="59"/>
      <c r="Y484" s="85"/>
      <c r="AD484" s="85"/>
    </row>
    <row r="485" spans="2:30" x14ac:dyDescent="0.25">
      <c r="B485" s="85"/>
      <c r="F485" s="59"/>
      <c r="G485" s="59"/>
      <c r="H485" s="59"/>
      <c r="Y485" s="85"/>
      <c r="AD485" s="85"/>
    </row>
    <row r="486" spans="2:30" x14ac:dyDescent="0.25">
      <c r="B486" s="85"/>
      <c r="F486" s="59"/>
      <c r="G486" s="59"/>
      <c r="H486" s="59"/>
      <c r="Y486" s="85"/>
      <c r="AD486" s="85"/>
    </row>
    <row r="487" spans="2:30" x14ac:dyDescent="0.25">
      <c r="B487" s="85"/>
      <c r="F487" s="59"/>
      <c r="G487" s="59"/>
      <c r="H487" s="59"/>
      <c r="Y487" s="85"/>
      <c r="AD487" s="85"/>
    </row>
    <row r="488" spans="2:30" x14ac:dyDescent="0.25">
      <c r="B488" s="85"/>
      <c r="F488" s="59"/>
      <c r="G488" s="59"/>
      <c r="H488" s="59"/>
      <c r="Y488" s="85"/>
      <c r="AD488" s="85"/>
    </row>
    <row r="489" spans="2:30" x14ac:dyDescent="0.25">
      <c r="B489" s="85"/>
      <c r="F489" s="59"/>
      <c r="G489" s="59"/>
      <c r="H489" s="59"/>
      <c r="Y489" s="85"/>
      <c r="AD489" s="85"/>
    </row>
    <row r="490" spans="2:30" x14ac:dyDescent="0.25">
      <c r="B490" s="85"/>
      <c r="F490" s="59"/>
      <c r="G490" s="59"/>
      <c r="H490" s="59"/>
      <c r="Y490" s="85"/>
      <c r="AD490" s="85"/>
    </row>
    <row r="491" spans="2:30" x14ac:dyDescent="0.25">
      <c r="B491" s="85"/>
      <c r="F491" s="59"/>
      <c r="G491" s="59"/>
      <c r="H491" s="59"/>
      <c r="Y491" s="85"/>
      <c r="AD491" s="85"/>
    </row>
    <row r="492" spans="2:30" x14ac:dyDescent="0.25">
      <c r="B492" s="85"/>
      <c r="F492" s="59"/>
      <c r="G492" s="59"/>
      <c r="H492" s="59"/>
      <c r="Y492" s="85"/>
      <c r="AD492" s="85"/>
    </row>
    <row r="493" spans="2:30" x14ac:dyDescent="0.25">
      <c r="B493" s="85"/>
      <c r="F493" s="59"/>
      <c r="G493" s="59"/>
      <c r="H493" s="59"/>
      <c r="Y493" s="85"/>
      <c r="AD493" s="85"/>
    </row>
    <row r="494" spans="2:30" x14ac:dyDescent="0.25">
      <c r="B494" s="85"/>
      <c r="F494" s="59"/>
      <c r="G494" s="59"/>
      <c r="H494" s="59"/>
      <c r="Y494" s="85"/>
      <c r="AD494" s="85"/>
    </row>
    <row r="495" spans="2:30" x14ac:dyDescent="0.25">
      <c r="B495" s="85"/>
      <c r="F495" s="59"/>
      <c r="G495" s="59"/>
      <c r="H495" s="59"/>
      <c r="Y495" s="85"/>
      <c r="AD495" s="85"/>
    </row>
    <row r="496" spans="2:30" x14ac:dyDescent="0.25">
      <c r="B496" s="85"/>
      <c r="F496" s="59"/>
      <c r="G496" s="59"/>
      <c r="H496" s="59"/>
      <c r="Y496" s="85"/>
      <c r="AD496" s="85"/>
    </row>
    <row r="497" spans="2:30" x14ac:dyDescent="0.25">
      <c r="B497" s="85"/>
      <c r="F497" s="59"/>
      <c r="G497" s="59"/>
      <c r="H497" s="59"/>
      <c r="Y497" s="85"/>
      <c r="AD497" s="85"/>
    </row>
    <row r="498" spans="2:30" x14ac:dyDescent="0.25">
      <c r="B498" s="85"/>
      <c r="F498" s="59"/>
      <c r="G498" s="59"/>
      <c r="H498" s="59"/>
      <c r="Y498" s="85"/>
      <c r="AD498" s="85"/>
    </row>
    <row r="499" spans="2:30" x14ac:dyDescent="0.25">
      <c r="B499" s="85"/>
      <c r="F499" s="59"/>
      <c r="G499" s="59"/>
      <c r="H499" s="59"/>
      <c r="Y499" s="85"/>
      <c r="AD499" s="85"/>
    </row>
    <row r="500" spans="2:30" x14ac:dyDescent="0.25">
      <c r="B500" s="85"/>
      <c r="F500" s="59"/>
      <c r="G500" s="59"/>
      <c r="H500" s="59"/>
      <c r="Y500" s="85"/>
      <c r="AD500" s="85"/>
    </row>
    <row r="501" spans="2:30" x14ac:dyDescent="0.25">
      <c r="B501" s="85"/>
      <c r="F501" s="59"/>
      <c r="G501" s="59"/>
      <c r="H501" s="59"/>
      <c r="Y501" s="85"/>
      <c r="AD501" s="85"/>
    </row>
    <row r="502" spans="2:30" x14ac:dyDescent="0.25">
      <c r="B502" s="85"/>
      <c r="F502" s="59"/>
      <c r="G502" s="59"/>
      <c r="H502" s="59"/>
      <c r="Y502" s="85"/>
      <c r="AD502" s="85"/>
    </row>
    <row r="503" spans="2:30" x14ac:dyDescent="0.25">
      <c r="B503" s="85"/>
      <c r="F503" s="59"/>
      <c r="G503" s="59"/>
      <c r="H503" s="59"/>
      <c r="Y503" s="85"/>
      <c r="AD503" s="85"/>
    </row>
    <row r="504" spans="2:30" x14ac:dyDescent="0.25">
      <c r="B504" s="85"/>
      <c r="F504" s="59"/>
      <c r="G504" s="59"/>
      <c r="H504" s="59"/>
      <c r="Y504" s="85"/>
      <c r="AD504" s="85"/>
    </row>
    <row r="505" spans="2:30" x14ac:dyDescent="0.25">
      <c r="B505" s="85"/>
      <c r="F505" s="59"/>
      <c r="G505" s="59"/>
      <c r="H505" s="59"/>
      <c r="Y505" s="85"/>
      <c r="AD505" s="85"/>
    </row>
    <row r="506" spans="2:30" x14ac:dyDescent="0.25">
      <c r="B506" s="85"/>
      <c r="F506" s="59"/>
      <c r="G506" s="59"/>
      <c r="H506" s="59"/>
      <c r="Y506" s="85"/>
      <c r="AD506" s="85"/>
    </row>
    <row r="507" spans="2:30" x14ac:dyDescent="0.25">
      <c r="B507" s="85"/>
      <c r="F507" s="59"/>
      <c r="G507" s="59"/>
      <c r="H507" s="59"/>
      <c r="Y507" s="85"/>
      <c r="AD507" s="85"/>
    </row>
    <row r="508" spans="2:30" x14ac:dyDescent="0.25">
      <c r="B508" s="85"/>
      <c r="F508" s="59"/>
      <c r="G508" s="59"/>
      <c r="H508" s="59"/>
      <c r="Y508" s="85"/>
      <c r="AD508" s="85"/>
    </row>
    <row r="509" spans="2:30" x14ac:dyDescent="0.25">
      <c r="B509" s="85"/>
      <c r="F509" s="59"/>
      <c r="G509" s="59"/>
      <c r="H509" s="59"/>
      <c r="Y509" s="85"/>
      <c r="AD509" s="85"/>
    </row>
    <row r="510" spans="2:30" x14ac:dyDescent="0.25">
      <c r="B510" s="85"/>
      <c r="F510" s="59"/>
      <c r="G510" s="59"/>
      <c r="H510" s="59"/>
      <c r="Y510" s="85"/>
      <c r="AD510" s="85"/>
    </row>
    <row r="511" spans="2:30" x14ac:dyDescent="0.25">
      <c r="B511" s="85"/>
      <c r="F511" s="59"/>
      <c r="G511" s="59"/>
      <c r="H511" s="59"/>
      <c r="Y511" s="85"/>
      <c r="AD511" s="85"/>
    </row>
    <row r="512" spans="2:30" x14ac:dyDescent="0.25">
      <c r="B512" s="85"/>
      <c r="F512" s="59"/>
      <c r="G512" s="59"/>
      <c r="H512" s="59"/>
      <c r="Y512" s="85"/>
      <c r="AD512" s="85"/>
    </row>
    <row r="513" spans="2:30" x14ac:dyDescent="0.25">
      <c r="B513" s="85"/>
      <c r="F513" s="59"/>
      <c r="G513" s="59"/>
      <c r="H513" s="59"/>
      <c r="Y513" s="85"/>
      <c r="AD513" s="85"/>
    </row>
    <row r="514" spans="2:30" x14ac:dyDescent="0.25">
      <c r="B514" s="85"/>
      <c r="F514" s="59"/>
      <c r="G514" s="59"/>
      <c r="H514" s="59"/>
      <c r="Y514" s="85"/>
      <c r="AD514" s="85"/>
    </row>
    <row r="515" spans="2:30" x14ac:dyDescent="0.25">
      <c r="B515" s="85"/>
      <c r="F515" s="59"/>
      <c r="G515" s="59"/>
      <c r="H515" s="59"/>
      <c r="Y515" s="85"/>
      <c r="AD515" s="85"/>
    </row>
    <row r="516" spans="2:30" x14ac:dyDescent="0.25">
      <c r="B516" s="85"/>
      <c r="F516" s="59"/>
      <c r="G516" s="59"/>
      <c r="H516" s="59"/>
      <c r="Y516" s="85"/>
      <c r="AD516" s="85"/>
    </row>
    <row r="517" spans="2:30" x14ac:dyDescent="0.25">
      <c r="B517" s="85"/>
      <c r="F517" s="59"/>
      <c r="G517" s="59"/>
      <c r="H517" s="59"/>
      <c r="Y517" s="85"/>
      <c r="AD517" s="85"/>
    </row>
    <row r="518" spans="2:30" x14ac:dyDescent="0.25">
      <c r="B518" s="85"/>
      <c r="F518" s="59"/>
      <c r="G518" s="59"/>
      <c r="H518" s="59"/>
      <c r="Y518" s="85"/>
      <c r="AD518" s="85"/>
    </row>
    <row r="519" spans="2:30" x14ac:dyDescent="0.25">
      <c r="B519" s="85"/>
      <c r="F519" s="59"/>
      <c r="G519" s="59"/>
      <c r="H519" s="59"/>
      <c r="Y519" s="85"/>
      <c r="AD519" s="85"/>
    </row>
    <row r="520" spans="2:30" x14ac:dyDescent="0.25">
      <c r="B520" s="85"/>
      <c r="F520" s="59"/>
      <c r="G520" s="59"/>
      <c r="H520" s="59"/>
      <c r="Y520" s="85"/>
      <c r="AD520" s="85"/>
    </row>
    <row r="521" spans="2:30" x14ac:dyDescent="0.25">
      <c r="B521" s="85"/>
      <c r="F521" s="59"/>
      <c r="G521" s="59"/>
      <c r="H521" s="59"/>
      <c r="Y521" s="85"/>
      <c r="AD521" s="85"/>
    </row>
    <row r="522" spans="2:30" x14ac:dyDescent="0.25">
      <c r="B522" s="85"/>
      <c r="F522" s="59"/>
      <c r="G522" s="59"/>
      <c r="H522" s="59"/>
      <c r="Y522" s="85"/>
      <c r="AD522" s="85"/>
    </row>
    <row r="523" spans="2:30" x14ac:dyDescent="0.25">
      <c r="B523" s="85"/>
      <c r="F523" s="59"/>
      <c r="G523" s="59"/>
      <c r="H523" s="59"/>
      <c r="Y523" s="85"/>
      <c r="AD523" s="85"/>
    </row>
    <row r="524" spans="2:30" x14ac:dyDescent="0.25">
      <c r="B524" s="85"/>
      <c r="F524" s="59"/>
      <c r="G524" s="59"/>
      <c r="H524" s="59"/>
      <c r="Y524" s="85"/>
      <c r="AD524" s="85"/>
    </row>
    <row r="525" spans="2:30" x14ac:dyDescent="0.25">
      <c r="B525" s="85"/>
      <c r="F525" s="59"/>
      <c r="G525" s="59"/>
      <c r="H525" s="59"/>
      <c r="Y525" s="85"/>
      <c r="AD525" s="85"/>
    </row>
    <row r="526" spans="2:30" x14ac:dyDescent="0.25">
      <c r="B526" s="85"/>
      <c r="F526" s="59"/>
      <c r="G526" s="59"/>
      <c r="H526" s="59"/>
      <c r="Y526" s="85"/>
      <c r="AD526" s="85"/>
    </row>
    <row r="527" spans="2:30" x14ac:dyDescent="0.25">
      <c r="B527" s="85"/>
      <c r="F527" s="59"/>
      <c r="G527" s="59"/>
      <c r="H527" s="59"/>
      <c r="Y527" s="85"/>
      <c r="AD527" s="85"/>
    </row>
    <row r="528" spans="2:30" x14ac:dyDescent="0.25">
      <c r="B528" s="85"/>
      <c r="F528" s="59"/>
      <c r="G528" s="59"/>
      <c r="H528" s="59"/>
      <c r="Y528" s="85"/>
      <c r="AD528" s="85"/>
    </row>
    <row r="529" spans="2:30" x14ac:dyDescent="0.25">
      <c r="B529" s="85"/>
      <c r="F529" s="59"/>
      <c r="G529" s="59"/>
      <c r="H529" s="59"/>
      <c r="Y529" s="85"/>
      <c r="AD529" s="85"/>
    </row>
    <row r="530" spans="2:30" x14ac:dyDescent="0.25">
      <c r="B530" s="85"/>
      <c r="F530" s="59"/>
      <c r="G530" s="59"/>
      <c r="H530" s="59"/>
      <c r="Y530" s="85"/>
      <c r="AD530" s="85"/>
    </row>
    <row r="531" spans="2:30" x14ac:dyDescent="0.25">
      <c r="B531" s="85"/>
      <c r="F531" s="59"/>
      <c r="G531" s="59"/>
      <c r="H531" s="59"/>
      <c r="Y531" s="85"/>
      <c r="AD531" s="85"/>
    </row>
    <row r="532" spans="2:30" x14ac:dyDescent="0.25">
      <c r="B532" s="85"/>
      <c r="F532" s="59"/>
      <c r="G532" s="59"/>
      <c r="H532" s="59"/>
      <c r="Y532" s="85"/>
      <c r="AD532" s="85"/>
    </row>
    <row r="533" spans="2:30" x14ac:dyDescent="0.25">
      <c r="B533" s="85"/>
      <c r="F533" s="59"/>
      <c r="G533" s="59"/>
      <c r="H533" s="59"/>
      <c r="Y533" s="85"/>
      <c r="AD533" s="85"/>
    </row>
    <row r="534" spans="2:30" x14ac:dyDescent="0.25">
      <c r="B534" s="85"/>
      <c r="F534" s="59"/>
      <c r="G534" s="59"/>
      <c r="H534" s="59"/>
      <c r="Y534" s="85"/>
      <c r="AD534" s="85"/>
    </row>
    <row r="535" spans="2:30" x14ac:dyDescent="0.25">
      <c r="B535" s="85"/>
      <c r="F535" s="59"/>
      <c r="G535" s="59"/>
      <c r="H535" s="59"/>
      <c r="Y535" s="85"/>
      <c r="AD535" s="85"/>
    </row>
    <row r="536" spans="2:30" x14ac:dyDescent="0.25">
      <c r="B536" s="85"/>
      <c r="F536" s="59"/>
      <c r="G536" s="59"/>
      <c r="H536" s="59"/>
      <c r="Y536" s="85"/>
      <c r="AD536" s="85"/>
    </row>
    <row r="537" spans="2:30" x14ac:dyDescent="0.25">
      <c r="B537" s="85"/>
      <c r="F537" s="59"/>
      <c r="G537" s="59"/>
      <c r="H537" s="59"/>
      <c r="Y537" s="85"/>
      <c r="AD537" s="85"/>
    </row>
    <row r="538" spans="2:30" x14ac:dyDescent="0.25">
      <c r="B538" s="85"/>
      <c r="F538" s="59"/>
      <c r="G538" s="59"/>
      <c r="H538" s="59"/>
      <c r="Y538" s="85"/>
      <c r="AD538" s="85"/>
    </row>
    <row r="539" spans="2:30" x14ac:dyDescent="0.25">
      <c r="B539" s="85"/>
      <c r="F539" s="59"/>
      <c r="G539" s="59"/>
      <c r="H539" s="59"/>
      <c r="Y539" s="85"/>
      <c r="AD539" s="85"/>
    </row>
    <row r="540" spans="2:30" x14ac:dyDescent="0.25">
      <c r="B540" s="85"/>
      <c r="F540" s="59"/>
      <c r="G540" s="59"/>
      <c r="H540" s="59"/>
      <c r="Y540" s="85"/>
      <c r="AD540" s="85"/>
    </row>
    <row r="541" spans="2:30" x14ac:dyDescent="0.25">
      <c r="B541" s="85"/>
      <c r="F541" s="59"/>
      <c r="G541" s="59"/>
      <c r="H541" s="59"/>
      <c r="Y541" s="85"/>
      <c r="AD541" s="85"/>
    </row>
    <row r="542" spans="2:30" x14ac:dyDescent="0.25">
      <c r="B542" s="85"/>
      <c r="F542" s="59"/>
      <c r="G542" s="59"/>
      <c r="H542" s="59"/>
      <c r="Y542" s="85"/>
      <c r="AD542" s="85"/>
    </row>
    <row r="543" spans="2:30" x14ac:dyDescent="0.25">
      <c r="B543" s="85"/>
      <c r="F543" s="59"/>
      <c r="G543" s="59"/>
      <c r="H543" s="59"/>
      <c r="Y543" s="85"/>
      <c r="AD543" s="85"/>
    </row>
    <row r="544" spans="2:30" x14ac:dyDescent="0.25">
      <c r="B544" s="85"/>
      <c r="F544" s="59"/>
      <c r="G544" s="59"/>
      <c r="H544" s="59"/>
      <c r="Y544" s="85"/>
      <c r="AD544" s="85"/>
    </row>
    <row r="545" spans="2:30" x14ac:dyDescent="0.25">
      <c r="B545" s="85"/>
      <c r="F545" s="59"/>
      <c r="G545" s="59"/>
      <c r="H545" s="59"/>
      <c r="Y545" s="85"/>
      <c r="AD545" s="85"/>
    </row>
    <row r="546" spans="2:30" x14ac:dyDescent="0.25">
      <c r="B546" s="85"/>
      <c r="F546" s="59"/>
      <c r="G546" s="59"/>
      <c r="H546" s="59"/>
      <c r="Y546" s="85"/>
      <c r="AD546" s="85"/>
    </row>
    <row r="547" spans="2:30" x14ac:dyDescent="0.25">
      <c r="B547" s="85"/>
      <c r="F547" s="59"/>
      <c r="G547" s="59"/>
      <c r="H547" s="59"/>
      <c r="Y547" s="85"/>
      <c r="AD547" s="85"/>
    </row>
    <row r="548" spans="2:30" x14ac:dyDescent="0.25">
      <c r="B548" s="85"/>
      <c r="F548" s="59"/>
      <c r="G548" s="59"/>
      <c r="H548" s="59"/>
      <c r="Y548" s="85"/>
      <c r="AD548" s="85"/>
    </row>
    <row r="549" spans="2:30" x14ac:dyDescent="0.25">
      <c r="B549" s="85"/>
      <c r="F549" s="59"/>
      <c r="G549" s="59"/>
      <c r="H549" s="59"/>
      <c r="Y549" s="85"/>
      <c r="AD549" s="85"/>
    </row>
    <row r="550" spans="2:30" x14ac:dyDescent="0.25">
      <c r="B550" s="85"/>
      <c r="F550" s="59"/>
      <c r="G550" s="59"/>
      <c r="H550" s="59"/>
      <c r="Y550" s="85"/>
      <c r="AD550" s="85"/>
    </row>
    <row r="551" spans="2:30" x14ac:dyDescent="0.25">
      <c r="B551" s="85"/>
      <c r="F551" s="59"/>
      <c r="G551" s="59"/>
      <c r="H551" s="59"/>
      <c r="Y551" s="85"/>
      <c r="AD551" s="85"/>
    </row>
    <row r="552" spans="2:30" x14ac:dyDescent="0.25">
      <c r="B552" s="85"/>
      <c r="F552" s="59"/>
      <c r="G552" s="59"/>
      <c r="H552" s="59"/>
      <c r="Y552" s="85"/>
      <c r="AD552" s="85"/>
    </row>
    <row r="553" spans="2:30" x14ac:dyDescent="0.25">
      <c r="B553" s="85"/>
      <c r="F553" s="59"/>
      <c r="G553" s="59"/>
      <c r="H553" s="59"/>
      <c r="Y553" s="85"/>
      <c r="AD553" s="85"/>
    </row>
    <row r="554" spans="2:30" x14ac:dyDescent="0.25">
      <c r="B554" s="85"/>
      <c r="F554" s="59"/>
      <c r="G554" s="59"/>
      <c r="H554" s="59"/>
      <c r="Y554" s="85"/>
      <c r="AD554" s="85"/>
    </row>
    <row r="555" spans="2:30" x14ac:dyDescent="0.25">
      <c r="B555" s="85"/>
      <c r="F555" s="59"/>
      <c r="G555" s="59"/>
      <c r="H555" s="59"/>
      <c r="Y555" s="85"/>
      <c r="AD555" s="85"/>
    </row>
    <row r="556" spans="2:30" x14ac:dyDescent="0.25">
      <c r="B556" s="85"/>
      <c r="F556" s="59"/>
      <c r="G556" s="59"/>
      <c r="H556" s="59"/>
      <c r="Y556" s="85"/>
      <c r="AD556" s="85"/>
    </row>
    <row r="557" spans="2:30" x14ac:dyDescent="0.25">
      <c r="B557" s="85"/>
      <c r="F557" s="59"/>
      <c r="G557" s="59"/>
      <c r="H557" s="59"/>
      <c r="Y557" s="85"/>
      <c r="AD557" s="85"/>
    </row>
    <row r="558" spans="2:30" x14ac:dyDescent="0.25">
      <c r="B558" s="85"/>
      <c r="F558" s="59"/>
      <c r="G558" s="59"/>
      <c r="H558" s="59"/>
      <c r="Y558" s="85"/>
      <c r="AD558" s="85"/>
    </row>
    <row r="559" spans="2:30" x14ac:dyDescent="0.25">
      <c r="B559" s="85"/>
      <c r="F559" s="59"/>
      <c r="G559" s="59"/>
      <c r="H559" s="59"/>
      <c r="Y559" s="85"/>
      <c r="AD559" s="85"/>
    </row>
    <row r="560" spans="2:30" x14ac:dyDescent="0.25">
      <c r="B560" s="85"/>
      <c r="F560" s="59"/>
      <c r="G560" s="59"/>
      <c r="H560" s="59"/>
      <c r="Y560" s="85"/>
      <c r="AD560" s="85"/>
    </row>
    <row r="561" spans="2:30" x14ac:dyDescent="0.25">
      <c r="B561" s="85"/>
      <c r="F561" s="59"/>
      <c r="G561" s="59"/>
      <c r="H561" s="59"/>
      <c r="Y561" s="85"/>
      <c r="AD561" s="85"/>
    </row>
    <row r="562" spans="2:30" x14ac:dyDescent="0.25">
      <c r="B562" s="85"/>
      <c r="F562" s="59"/>
      <c r="G562" s="59"/>
      <c r="H562" s="59"/>
      <c r="Y562" s="85"/>
      <c r="AD562" s="85"/>
    </row>
    <row r="563" spans="2:30" x14ac:dyDescent="0.25">
      <c r="B563" s="85"/>
      <c r="F563" s="59"/>
      <c r="G563" s="59"/>
      <c r="H563" s="59"/>
      <c r="Y563" s="85"/>
      <c r="AD563" s="85"/>
    </row>
    <row r="564" spans="2:30" x14ac:dyDescent="0.25">
      <c r="B564" s="85"/>
      <c r="F564" s="59"/>
      <c r="G564" s="59"/>
      <c r="H564" s="59"/>
      <c r="Y564" s="85"/>
      <c r="AD564" s="85"/>
    </row>
    <row r="565" spans="2:30" x14ac:dyDescent="0.25">
      <c r="B565" s="85"/>
      <c r="F565" s="59"/>
      <c r="G565" s="59"/>
      <c r="H565" s="59"/>
      <c r="Y565" s="85"/>
      <c r="AD565" s="85"/>
    </row>
    <row r="566" spans="2:30" x14ac:dyDescent="0.25">
      <c r="B566" s="85"/>
      <c r="F566" s="59"/>
      <c r="G566" s="59"/>
      <c r="H566" s="59"/>
      <c r="Y566" s="85"/>
      <c r="AD566" s="85"/>
    </row>
    <row r="567" spans="2:30" x14ac:dyDescent="0.25">
      <c r="B567" s="85"/>
      <c r="F567" s="59"/>
      <c r="G567" s="59"/>
      <c r="H567" s="59"/>
      <c r="Y567" s="85"/>
      <c r="AD567" s="85"/>
    </row>
    <row r="568" spans="2:30" x14ac:dyDescent="0.25">
      <c r="B568" s="85"/>
      <c r="F568" s="59"/>
      <c r="G568" s="59"/>
      <c r="H568" s="59"/>
      <c r="Y568" s="85"/>
      <c r="AD568" s="85"/>
    </row>
    <row r="569" spans="2:30" x14ac:dyDescent="0.25">
      <c r="B569" s="85"/>
      <c r="F569" s="59"/>
      <c r="G569" s="59"/>
      <c r="H569" s="59"/>
      <c r="Y569" s="85"/>
      <c r="AD569" s="85"/>
    </row>
    <row r="570" spans="2:30" x14ac:dyDescent="0.25">
      <c r="B570" s="85"/>
      <c r="F570" s="59"/>
      <c r="G570" s="59"/>
      <c r="H570" s="59"/>
      <c r="Y570" s="85"/>
      <c r="AD570" s="85"/>
    </row>
    <row r="571" spans="2:30" x14ac:dyDescent="0.25">
      <c r="B571" s="85"/>
      <c r="F571" s="59"/>
      <c r="G571" s="59"/>
      <c r="H571" s="59"/>
      <c r="Y571" s="85"/>
      <c r="AD571" s="85"/>
    </row>
    <row r="572" spans="2:30" x14ac:dyDescent="0.25">
      <c r="B572" s="85"/>
      <c r="F572" s="59"/>
      <c r="G572" s="59"/>
      <c r="H572" s="59"/>
      <c r="Y572" s="85"/>
      <c r="AD572" s="85"/>
    </row>
    <row r="573" spans="2:30" x14ac:dyDescent="0.25">
      <c r="B573" s="85"/>
      <c r="F573" s="59"/>
      <c r="G573" s="59"/>
      <c r="H573" s="59"/>
      <c r="Y573" s="85"/>
      <c r="AD573" s="85"/>
    </row>
    <row r="574" spans="2:30" x14ac:dyDescent="0.25">
      <c r="B574" s="85"/>
      <c r="F574" s="59"/>
      <c r="G574" s="59"/>
      <c r="H574" s="59"/>
      <c r="Y574" s="85"/>
      <c r="AD574" s="85"/>
    </row>
    <row r="575" spans="2:30" x14ac:dyDescent="0.25">
      <c r="B575" s="85"/>
      <c r="F575" s="59"/>
      <c r="G575" s="59"/>
      <c r="H575" s="59"/>
      <c r="Y575" s="85"/>
      <c r="AD575" s="85"/>
    </row>
    <row r="576" spans="2:30" x14ac:dyDescent="0.25">
      <c r="B576" s="85"/>
      <c r="F576" s="59"/>
      <c r="G576" s="59"/>
      <c r="H576" s="59"/>
      <c r="Y576" s="85"/>
      <c r="AD576" s="85"/>
    </row>
    <row r="577" spans="2:30" x14ac:dyDescent="0.25">
      <c r="B577" s="85"/>
      <c r="F577" s="59"/>
      <c r="G577" s="59"/>
      <c r="H577" s="59"/>
      <c r="Y577" s="85"/>
      <c r="AD577" s="85"/>
    </row>
    <row r="578" spans="2:30" x14ac:dyDescent="0.25">
      <c r="B578" s="85"/>
      <c r="F578" s="59"/>
      <c r="G578" s="59"/>
      <c r="H578" s="59"/>
      <c r="Y578" s="85"/>
      <c r="AD578" s="85"/>
    </row>
    <row r="579" spans="2:30" x14ac:dyDescent="0.25">
      <c r="B579" s="85"/>
      <c r="F579" s="59"/>
      <c r="G579" s="59"/>
      <c r="H579" s="59"/>
      <c r="Y579" s="85"/>
      <c r="AD579" s="85"/>
    </row>
    <row r="580" spans="2:30" x14ac:dyDescent="0.25">
      <c r="B580" s="85"/>
      <c r="F580" s="59"/>
      <c r="G580" s="59"/>
      <c r="H580" s="59"/>
      <c r="Y580" s="85"/>
      <c r="AD580" s="85"/>
    </row>
    <row r="581" spans="2:30" x14ac:dyDescent="0.25">
      <c r="B581" s="85"/>
      <c r="F581" s="59"/>
      <c r="G581" s="59"/>
      <c r="H581" s="59"/>
      <c r="Y581" s="85"/>
      <c r="AD581" s="85"/>
    </row>
    <row r="582" spans="2:30" x14ac:dyDescent="0.25">
      <c r="B582" s="85"/>
      <c r="F582" s="59"/>
      <c r="G582" s="59"/>
      <c r="H582" s="59"/>
      <c r="Y582" s="85"/>
      <c r="AD582" s="85"/>
    </row>
    <row r="583" spans="2:30" x14ac:dyDescent="0.25">
      <c r="B583" s="85"/>
      <c r="F583" s="59"/>
      <c r="G583" s="59"/>
      <c r="H583" s="59"/>
      <c r="Y583" s="85"/>
      <c r="AD583" s="85"/>
    </row>
    <row r="584" spans="2:30" x14ac:dyDescent="0.25">
      <c r="B584" s="85"/>
      <c r="F584" s="59"/>
      <c r="G584" s="59"/>
      <c r="H584" s="59"/>
      <c r="Y584" s="85"/>
      <c r="AD584" s="85"/>
    </row>
    <row r="585" spans="2:30" x14ac:dyDescent="0.25">
      <c r="B585" s="85"/>
      <c r="F585" s="59"/>
      <c r="G585" s="59"/>
      <c r="H585" s="59"/>
      <c r="Y585" s="85"/>
      <c r="AD585" s="85"/>
    </row>
    <row r="586" spans="2:30" x14ac:dyDescent="0.25">
      <c r="B586" s="85"/>
      <c r="F586" s="59"/>
      <c r="G586" s="59"/>
      <c r="H586" s="59"/>
      <c r="Y586" s="85"/>
      <c r="AD586" s="85"/>
    </row>
    <row r="587" spans="2:30" x14ac:dyDescent="0.25">
      <c r="B587" s="85"/>
      <c r="F587" s="59"/>
      <c r="G587" s="59"/>
      <c r="H587" s="59"/>
      <c r="Y587" s="85"/>
      <c r="AD587" s="85"/>
    </row>
    <row r="588" spans="2:30" x14ac:dyDescent="0.25">
      <c r="B588" s="85"/>
      <c r="F588" s="59"/>
      <c r="G588" s="59"/>
      <c r="H588" s="59"/>
      <c r="Y588" s="85"/>
      <c r="AD588" s="85"/>
    </row>
    <row r="589" spans="2:30" x14ac:dyDescent="0.25">
      <c r="B589" s="85"/>
      <c r="F589" s="59"/>
      <c r="G589" s="59"/>
      <c r="H589" s="59"/>
      <c r="Y589" s="85"/>
      <c r="AD589" s="85"/>
    </row>
    <row r="590" spans="2:30" x14ac:dyDescent="0.25">
      <c r="B590" s="85"/>
      <c r="F590" s="59"/>
      <c r="G590" s="59"/>
      <c r="H590" s="59"/>
      <c r="Y590" s="85"/>
      <c r="AD590" s="85"/>
    </row>
    <row r="591" spans="2:30" x14ac:dyDescent="0.25">
      <c r="B591" s="85"/>
      <c r="F591" s="59"/>
      <c r="G591" s="59"/>
      <c r="H591" s="59"/>
      <c r="Y591" s="85"/>
      <c r="AD591" s="85"/>
    </row>
    <row r="592" spans="2:30" x14ac:dyDescent="0.25">
      <c r="B592" s="85"/>
      <c r="F592" s="59"/>
      <c r="G592" s="59"/>
      <c r="H592" s="59"/>
      <c r="Y592" s="85"/>
      <c r="AD592" s="85"/>
    </row>
    <row r="593" spans="2:30" x14ac:dyDescent="0.25">
      <c r="B593" s="85"/>
      <c r="F593" s="59"/>
      <c r="G593" s="59"/>
      <c r="H593" s="59"/>
      <c r="Y593" s="85"/>
      <c r="AD593" s="85"/>
    </row>
    <row r="594" spans="2:30" x14ac:dyDescent="0.25">
      <c r="B594" s="85"/>
      <c r="F594" s="59"/>
      <c r="G594" s="59"/>
      <c r="H594" s="59"/>
      <c r="Y594" s="85"/>
      <c r="AD594" s="85"/>
    </row>
    <row r="595" spans="2:30" x14ac:dyDescent="0.25">
      <c r="B595" s="85"/>
      <c r="F595" s="59"/>
      <c r="G595" s="59"/>
      <c r="H595" s="59"/>
      <c r="Y595" s="85"/>
      <c r="AD595" s="85"/>
    </row>
    <row r="596" spans="2:30" x14ac:dyDescent="0.25">
      <c r="B596" s="85"/>
      <c r="F596" s="59"/>
      <c r="G596" s="59"/>
      <c r="H596" s="59"/>
      <c r="Y596" s="85"/>
      <c r="AD596" s="85"/>
    </row>
    <row r="597" spans="2:30" x14ac:dyDescent="0.25">
      <c r="B597" s="85"/>
      <c r="F597" s="59"/>
      <c r="G597" s="59"/>
      <c r="H597" s="59"/>
      <c r="Y597" s="85"/>
      <c r="AD597" s="85"/>
    </row>
    <row r="598" spans="2:30" x14ac:dyDescent="0.25">
      <c r="B598" s="85"/>
      <c r="F598" s="59"/>
      <c r="G598" s="59"/>
      <c r="H598" s="59"/>
      <c r="Y598" s="85"/>
      <c r="AD598" s="85"/>
    </row>
    <row r="599" spans="2:30" x14ac:dyDescent="0.25">
      <c r="B599" s="85"/>
      <c r="F599" s="59"/>
      <c r="G599" s="59"/>
      <c r="H599" s="59"/>
      <c r="Y599" s="85"/>
      <c r="AD599" s="85"/>
    </row>
    <row r="600" spans="2:30" x14ac:dyDescent="0.25">
      <c r="B600" s="85"/>
      <c r="F600" s="59"/>
      <c r="G600" s="59"/>
      <c r="H600" s="59"/>
      <c r="Y600" s="85"/>
      <c r="AD600" s="85"/>
    </row>
    <row r="601" spans="2:30" x14ac:dyDescent="0.25">
      <c r="B601" s="85"/>
      <c r="F601" s="59"/>
      <c r="G601" s="59"/>
      <c r="H601" s="59"/>
      <c r="Y601" s="85"/>
      <c r="AD601" s="85"/>
    </row>
    <row r="602" spans="2:30" x14ac:dyDescent="0.25">
      <c r="B602" s="85"/>
      <c r="F602" s="59"/>
      <c r="G602" s="59"/>
      <c r="H602" s="59"/>
      <c r="Y602" s="85"/>
      <c r="AD602" s="85"/>
    </row>
    <row r="603" spans="2:30" x14ac:dyDescent="0.25">
      <c r="B603" s="85"/>
      <c r="F603" s="59"/>
      <c r="G603" s="59"/>
      <c r="H603" s="59"/>
      <c r="Y603" s="85"/>
      <c r="AD603" s="85"/>
    </row>
    <row r="604" spans="2:30" x14ac:dyDescent="0.25">
      <c r="B604" s="85"/>
      <c r="F604" s="59"/>
      <c r="G604" s="59"/>
      <c r="H604" s="59"/>
      <c r="Y604" s="85"/>
      <c r="AD604" s="85"/>
    </row>
    <row r="605" spans="2:30" x14ac:dyDescent="0.25">
      <c r="B605" s="85"/>
      <c r="F605" s="59"/>
      <c r="G605" s="59"/>
      <c r="H605" s="59"/>
      <c r="Y605" s="85"/>
      <c r="AD605" s="85"/>
    </row>
    <row r="606" spans="2:30" x14ac:dyDescent="0.25">
      <c r="B606" s="85"/>
      <c r="F606" s="59"/>
      <c r="G606" s="59"/>
      <c r="H606" s="59"/>
      <c r="Y606" s="85"/>
      <c r="AD606" s="85"/>
    </row>
    <row r="607" spans="2:30" x14ac:dyDescent="0.25">
      <c r="B607" s="85"/>
      <c r="F607" s="59"/>
      <c r="G607" s="59"/>
      <c r="H607" s="59"/>
      <c r="Y607" s="85"/>
      <c r="AD607" s="85"/>
    </row>
    <row r="608" spans="2:30" x14ac:dyDescent="0.25">
      <c r="B608" s="85"/>
      <c r="F608" s="59"/>
      <c r="G608" s="59"/>
      <c r="H608" s="59"/>
      <c r="Y608" s="85"/>
      <c r="AD608" s="85"/>
    </row>
    <row r="609" spans="2:30" x14ac:dyDescent="0.25">
      <c r="B609" s="85"/>
      <c r="F609" s="59"/>
      <c r="G609" s="59"/>
      <c r="H609" s="59"/>
      <c r="Y609" s="85"/>
      <c r="AD609" s="85"/>
    </row>
    <row r="610" spans="2:30" x14ac:dyDescent="0.25">
      <c r="B610" s="85"/>
      <c r="F610" s="59"/>
      <c r="G610" s="59"/>
      <c r="H610" s="59"/>
      <c r="Y610" s="85"/>
      <c r="AD610" s="85"/>
    </row>
    <row r="611" spans="2:30" x14ac:dyDescent="0.25">
      <c r="B611" s="85"/>
      <c r="F611" s="59"/>
      <c r="G611" s="59"/>
      <c r="H611" s="59"/>
      <c r="Y611" s="85"/>
      <c r="AD611" s="85"/>
    </row>
    <row r="612" spans="2:30" x14ac:dyDescent="0.25">
      <c r="B612" s="85"/>
      <c r="F612" s="59"/>
      <c r="G612" s="59"/>
      <c r="H612" s="59"/>
      <c r="Y612" s="85"/>
      <c r="AD612" s="85"/>
    </row>
    <row r="613" spans="2:30" x14ac:dyDescent="0.25">
      <c r="B613" s="85"/>
      <c r="F613" s="59"/>
      <c r="G613" s="59"/>
      <c r="H613" s="59"/>
      <c r="Y613" s="85"/>
      <c r="AD613" s="85"/>
    </row>
    <row r="614" spans="2:30" x14ac:dyDescent="0.25">
      <c r="B614" s="85"/>
      <c r="F614" s="59"/>
      <c r="G614" s="59"/>
      <c r="H614" s="59"/>
      <c r="Y614" s="85"/>
      <c r="AD614" s="85"/>
    </row>
    <row r="615" spans="2:30" x14ac:dyDescent="0.25">
      <c r="B615" s="85"/>
      <c r="F615" s="59"/>
      <c r="G615" s="59"/>
      <c r="H615" s="59"/>
      <c r="Y615" s="85"/>
      <c r="AD615" s="85"/>
    </row>
    <row r="616" spans="2:30" x14ac:dyDescent="0.25">
      <c r="B616" s="85"/>
      <c r="F616" s="59"/>
      <c r="G616" s="59"/>
      <c r="H616" s="59"/>
      <c r="Y616" s="85"/>
      <c r="AD616" s="85"/>
    </row>
    <row r="617" spans="2:30" x14ac:dyDescent="0.25">
      <c r="B617" s="85"/>
      <c r="F617" s="59"/>
      <c r="G617" s="59"/>
      <c r="H617" s="59"/>
      <c r="Y617" s="85"/>
      <c r="AD617" s="85"/>
    </row>
    <row r="618" spans="2:30" x14ac:dyDescent="0.25">
      <c r="B618" s="85"/>
      <c r="F618" s="59"/>
      <c r="G618" s="59"/>
      <c r="H618" s="59"/>
      <c r="Y618" s="85"/>
      <c r="AD618" s="85"/>
    </row>
    <row r="619" spans="2:30" x14ac:dyDescent="0.25">
      <c r="B619" s="85"/>
      <c r="F619" s="59"/>
      <c r="G619" s="59"/>
      <c r="H619" s="59"/>
      <c r="Y619" s="85"/>
      <c r="AD619" s="85"/>
    </row>
    <row r="620" spans="2:30" x14ac:dyDescent="0.25">
      <c r="B620" s="85"/>
      <c r="F620" s="59"/>
      <c r="G620" s="59"/>
      <c r="H620" s="59"/>
      <c r="Y620" s="85"/>
      <c r="AD620" s="85"/>
    </row>
    <row r="621" spans="2:30" x14ac:dyDescent="0.25">
      <c r="B621" s="85"/>
      <c r="F621" s="59"/>
      <c r="G621" s="59"/>
      <c r="H621" s="59"/>
      <c r="Y621" s="85"/>
      <c r="AD621" s="85"/>
    </row>
    <row r="622" spans="2:30" x14ac:dyDescent="0.25">
      <c r="B622" s="85"/>
      <c r="F622" s="59"/>
      <c r="G622" s="59"/>
      <c r="H622" s="59"/>
      <c r="Y622" s="85"/>
      <c r="AD622" s="85"/>
    </row>
    <row r="623" spans="2:30" x14ac:dyDescent="0.25">
      <c r="B623" s="85"/>
      <c r="F623" s="59"/>
      <c r="G623" s="59"/>
      <c r="H623" s="59"/>
      <c r="Y623" s="85"/>
      <c r="AD623" s="85"/>
    </row>
    <row r="624" spans="2:30" x14ac:dyDescent="0.25">
      <c r="B624" s="85"/>
      <c r="F624" s="59"/>
      <c r="G624" s="59"/>
      <c r="H624" s="59"/>
      <c r="Y624" s="85"/>
      <c r="AD624" s="85"/>
    </row>
    <row r="625" spans="2:30" x14ac:dyDescent="0.25">
      <c r="B625" s="85"/>
      <c r="F625" s="59"/>
      <c r="G625" s="59"/>
      <c r="H625" s="59"/>
      <c r="Y625" s="85"/>
      <c r="AD625" s="85"/>
    </row>
    <row r="626" spans="2:30" x14ac:dyDescent="0.25">
      <c r="B626" s="85"/>
      <c r="F626" s="59"/>
      <c r="G626" s="59"/>
      <c r="H626" s="59"/>
      <c r="Y626" s="85"/>
      <c r="AD626" s="85"/>
    </row>
    <row r="627" spans="2:30" x14ac:dyDescent="0.25">
      <c r="B627" s="85"/>
      <c r="F627" s="59"/>
      <c r="G627" s="59"/>
      <c r="H627" s="59"/>
      <c r="Y627" s="85"/>
      <c r="AD627" s="85"/>
    </row>
    <row r="628" spans="2:30" x14ac:dyDescent="0.25">
      <c r="B628" s="85"/>
      <c r="F628" s="59"/>
      <c r="G628" s="59"/>
      <c r="H628" s="59"/>
      <c r="Y628" s="85"/>
      <c r="AD628" s="85"/>
    </row>
    <row r="629" spans="2:30" x14ac:dyDescent="0.25">
      <c r="B629" s="85"/>
      <c r="F629" s="59"/>
      <c r="G629" s="59"/>
      <c r="H629" s="59"/>
      <c r="Y629" s="85"/>
      <c r="AD629" s="85"/>
    </row>
    <row r="630" spans="2:30" x14ac:dyDescent="0.25">
      <c r="B630" s="85"/>
      <c r="F630" s="59"/>
      <c r="G630" s="59"/>
      <c r="H630" s="59"/>
      <c r="Y630" s="85"/>
      <c r="AD630" s="85"/>
    </row>
    <row r="631" spans="2:30" x14ac:dyDescent="0.25">
      <c r="B631" s="85"/>
      <c r="F631" s="59"/>
      <c r="G631" s="59"/>
      <c r="H631" s="59"/>
      <c r="Y631" s="85"/>
      <c r="AD631" s="85"/>
    </row>
    <row r="632" spans="2:30" x14ac:dyDescent="0.25">
      <c r="B632" s="85"/>
      <c r="F632" s="59"/>
      <c r="G632" s="59"/>
      <c r="H632" s="59"/>
      <c r="Y632" s="85"/>
      <c r="AD632" s="85"/>
    </row>
    <row r="633" spans="2:30" x14ac:dyDescent="0.25">
      <c r="B633" s="85"/>
      <c r="F633" s="59"/>
      <c r="G633" s="59"/>
      <c r="H633" s="59"/>
      <c r="Y633" s="85"/>
      <c r="AD633" s="85"/>
    </row>
    <row r="634" spans="2:30" x14ac:dyDescent="0.25">
      <c r="B634" s="85"/>
      <c r="F634" s="59"/>
      <c r="G634" s="59"/>
      <c r="H634" s="59"/>
      <c r="Y634" s="85"/>
      <c r="AD634" s="85"/>
    </row>
    <row r="635" spans="2:30" x14ac:dyDescent="0.25">
      <c r="B635" s="85"/>
      <c r="F635" s="59"/>
      <c r="G635" s="59"/>
      <c r="H635" s="59"/>
      <c r="Y635" s="85"/>
      <c r="AD635" s="85"/>
    </row>
    <row r="636" spans="2:30" x14ac:dyDescent="0.25">
      <c r="B636" s="85"/>
      <c r="F636" s="59"/>
      <c r="G636" s="59"/>
      <c r="H636" s="59"/>
      <c r="Y636" s="85"/>
      <c r="AD636" s="85"/>
    </row>
    <row r="637" spans="2:30" x14ac:dyDescent="0.25">
      <c r="B637" s="85"/>
      <c r="F637" s="59"/>
      <c r="G637" s="59"/>
      <c r="H637" s="59"/>
      <c r="Y637" s="85"/>
      <c r="AD637" s="85"/>
    </row>
    <row r="638" spans="2:30" x14ac:dyDescent="0.25">
      <c r="B638" s="85"/>
      <c r="F638" s="59"/>
      <c r="G638" s="59"/>
      <c r="H638" s="59"/>
      <c r="Y638" s="85"/>
      <c r="AD638" s="85"/>
    </row>
    <row r="639" spans="2:30" x14ac:dyDescent="0.25">
      <c r="B639" s="85"/>
      <c r="F639" s="59"/>
      <c r="G639" s="59"/>
      <c r="H639" s="59"/>
      <c r="Y639" s="85"/>
      <c r="AD639" s="85"/>
    </row>
    <row r="640" spans="2:30" x14ac:dyDescent="0.25">
      <c r="B640" s="85"/>
      <c r="F640" s="59"/>
      <c r="G640" s="59"/>
      <c r="H640" s="59"/>
      <c r="Y640" s="85"/>
      <c r="AD640" s="85"/>
    </row>
    <row r="641" spans="2:30" x14ac:dyDescent="0.25">
      <c r="B641" s="85"/>
      <c r="F641" s="59"/>
      <c r="G641" s="59"/>
      <c r="H641" s="59"/>
      <c r="Y641" s="85"/>
      <c r="AD641" s="85"/>
    </row>
    <row r="642" spans="2:30" x14ac:dyDescent="0.25">
      <c r="B642" s="85"/>
      <c r="F642" s="59"/>
      <c r="G642" s="59"/>
      <c r="H642" s="59"/>
      <c r="Y642" s="85"/>
      <c r="AD642" s="85"/>
    </row>
    <row r="643" spans="2:30" x14ac:dyDescent="0.25">
      <c r="B643" s="85"/>
      <c r="F643" s="59"/>
      <c r="G643" s="59"/>
      <c r="H643" s="59"/>
      <c r="Y643" s="85"/>
      <c r="AD643" s="85"/>
    </row>
    <row r="644" spans="2:30" x14ac:dyDescent="0.25">
      <c r="B644" s="85"/>
      <c r="F644" s="59"/>
      <c r="G644" s="59"/>
      <c r="H644" s="59"/>
      <c r="Y644" s="85"/>
      <c r="AD644" s="85"/>
    </row>
    <row r="645" spans="2:30" x14ac:dyDescent="0.25">
      <c r="B645" s="85"/>
      <c r="F645" s="59"/>
      <c r="G645" s="59"/>
      <c r="H645" s="59"/>
      <c r="Y645" s="85"/>
      <c r="AD645" s="85"/>
    </row>
    <row r="646" spans="2:30" x14ac:dyDescent="0.25">
      <c r="B646" s="85"/>
      <c r="F646" s="59"/>
      <c r="G646" s="59"/>
      <c r="H646" s="59"/>
      <c r="Y646" s="85"/>
      <c r="AD646" s="85"/>
    </row>
    <row r="647" spans="2:30" x14ac:dyDescent="0.25">
      <c r="B647" s="85"/>
      <c r="F647" s="59"/>
      <c r="G647" s="59"/>
      <c r="H647" s="59"/>
      <c r="Y647" s="85"/>
      <c r="AD647" s="85"/>
    </row>
    <row r="648" spans="2:30" x14ac:dyDescent="0.25">
      <c r="B648" s="85"/>
      <c r="F648" s="59"/>
      <c r="G648" s="59"/>
      <c r="H648" s="59"/>
      <c r="Y648" s="85"/>
      <c r="AD648" s="85"/>
    </row>
    <row r="649" spans="2:30" x14ac:dyDescent="0.25">
      <c r="B649" s="85"/>
      <c r="F649" s="59"/>
      <c r="G649" s="59"/>
      <c r="H649" s="59"/>
      <c r="Y649" s="85"/>
      <c r="AD649" s="85"/>
    </row>
    <row r="650" spans="2:30" x14ac:dyDescent="0.25">
      <c r="B650" s="85"/>
      <c r="F650" s="59"/>
      <c r="G650" s="59"/>
      <c r="H650" s="59"/>
      <c r="Y650" s="85"/>
      <c r="AD650" s="85"/>
    </row>
    <row r="651" spans="2:30" x14ac:dyDescent="0.25">
      <c r="B651" s="85"/>
      <c r="F651" s="59"/>
      <c r="G651" s="59"/>
      <c r="H651" s="59"/>
      <c r="Y651" s="85"/>
      <c r="AD651" s="85"/>
    </row>
    <row r="652" spans="2:30" x14ac:dyDescent="0.25">
      <c r="B652" s="85"/>
      <c r="F652" s="59"/>
      <c r="G652" s="59"/>
      <c r="H652" s="59"/>
      <c r="Y652" s="85"/>
      <c r="AD652" s="85"/>
    </row>
    <row r="653" spans="2:30" x14ac:dyDescent="0.25">
      <c r="B653" s="85"/>
      <c r="F653" s="59"/>
      <c r="G653" s="59"/>
      <c r="H653" s="59"/>
      <c r="Y653" s="85"/>
      <c r="AD653" s="85"/>
    </row>
    <row r="654" spans="2:30" x14ac:dyDescent="0.25">
      <c r="B654" s="85"/>
      <c r="F654" s="59"/>
      <c r="G654" s="59"/>
      <c r="H654" s="59"/>
      <c r="Y654" s="85"/>
      <c r="AD654" s="85"/>
    </row>
    <row r="655" spans="2:30" x14ac:dyDescent="0.25">
      <c r="B655" s="85"/>
      <c r="F655" s="59"/>
      <c r="G655" s="59"/>
      <c r="H655" s="59"/>
      <c r="Y655" s="85"/>
      <c r="AD655" s="85"/>
    </row>
    <row r="656" spans="2:30" x14ac:dyDescent="0.25">
      <c r="B656" s="85"/>
      <c r="F656" s="59"/>
      <c r="G656" s="59"/>
      <c r="H656" s="59"/>
      <c r="Y656" s="85"/>
      <c r="AD656" s="85"/>
    </row>
    <row r="657" spans="2:30" x14ac:dyDescent="0.25">
      <c r="B657" s="85"/>
      <c r="F657" s="59"/>
      <c r="G657" s="59"/>
      <c r="H657" s="59"/>
      <c r="Y657" s="85"/>
      <c r="AD657" s="85"/>
    </row>
    <row r="658" spans="2:30" x14ac:dyDescent="0.25">
      <c r="B658" s="85"/>
      <c r="F658" s="59"/>
      <c r="G658" s="59"/>
      <c r="H658" s="59"/>
      <c r="Y658" s="85"/>
      <c r="AD658" s="85"/>
    </row>
    <row r="659" spans="2:30" x14ac:dyDescent="0.25">
      <c r="B659" s="85"/>
      <c r="F659" s="59"/>
      <c r="G659" s="59"/>
      <c r="H659" s="59"/>
      <c r="Y659" s="85"/>
      <c r="AD659" s="85"/>
    </row>
    <row r="660" spans="2:30" x14ac:dyDescent="0.25">
      <c r="B660" s="85"/>
      <c r="F660" s="59"/>
      <c r="G660" s="59"/>
      <c r="H660" s="59"/>
      <c r="Y660" s="85"/>
      <c r="AD660" s="85"/>
    </row>
    <row r="661" spans="2:30" x14ac:dyDescent="0.25">
      <c r="B661" s="85"/>
      <c r="F661" s="59"/>
      <c r="G661" s="59"/>
      <c r="H661" s="59"/>
      <c r="Y661" s="85"/>
      <c r="AD661" s="85"/>
    </row>
    <row r="662" spans="2:30" x14ac:dyDescent="0.25">
      <c r="B662" s="85"/>
      <c r="F662" s="59"/>
      <c r="G662" s="59"/>
      <c r="H662" s="59"/>
      <c r="Y662" s="85"/>
      <c r="AD662" s="85"/>
    </row>
    <row r="663" spans="2:30" x14ac:dyDescent="0.25">
      <c r="B663" s="85"/>
      <c r="F663" s="59"/>
      <c r="G663" s="59"/>
      <c r="H663" s="59"/>
      <c r="Y663" s="85"/>
      <c r="AD663" s="85"/>
    </row>
    <row r="664" spans="2:30" x14ac:dyDescent="0.25">
      <c r="B664" s="85"/>
      <c r="F664" s="59"/>
      <c r="G664" s="59"/>
      <c r="H664" s="59"/>
      <c r="Y664" s="85"/>
      <c r="AD664" s="85"/>
    </row>
    <row r="665" spans="2:30" x14ac:dyDescent="0.25">
      <c r="B665" s="85"/>
      <c r="F665" s="59"/>
      <c r="G665" s="59"/>
      <c r="H665" s="59"/>
      <c r="Y665" s="85"/>
      <c r="AD665" s="85"/>
    </row>
    <row r="666" spans="2:30" x14ac:dyDescent="0.25">
      <c r="B666" s="85"/>
      <c r="F666" s="59"/>
      <c r="G666" s="59"/>
      <c r="H666" s="59"/>
      <c r="Y666" s="85"/>
      <c r="AD666" s="85"/>
    </row>
    <row r="667" spans="2:30" x14ac:dyDescent="0.25">
      <c r="B667" s="85"/>
      <c r="F667" s="59"/>
      <c r="G667" s="59"/>
      <c r="H667" s="59"/>
      <c r="Y667" s="85"/>
      <c r="AD667" s="85"/>
    </row>
    <row r="668" spans="2:30" x14ac:dyDescent="0.25">
      <c r="B668" s="85"/>
      <c r="F668" s="59"/>
      <c r="G668" s="59"/>
      <c r="H668" s="59"/>
      <c r="Y668" s="85"/>
      <c r="AD668" s="85"/>
    </row>
    <row r="669" spans="2:30" x14ac:dyDescent="0.25">
      <c r="B669" s="85"/>
      <c r="F669" s="59"/>
      <c r="G669" s="59"/>
      <c r="H669" s="59"/>
      <c r="Y669" s="85"/>
      <c r="AD669" s="85"/>
    </row>
    <row r="670" spans="2:30" x14ac:dyDescent="0.25">
      <c r="B670" s="85"/>
      <c r="F670" s="59"/>
      <c r="G670" s="59"/>
      <c r="H670" s="59"/>
      <c r="Y670" s="85"/>
      <c r="AD670" s="85"/>
    </row>
    <row r="671" spans="2:30" x14ac:dyDescent="0.25">
      <c r="B671" s="85"/>
      <c r="F671" s="59"/>
      <c r="G671" s="59"/>
      <c r="H671" s="59"/>
      <c r="Y671" s="85"/>
      <c r="AD671" s="85"/>
    </row>
    <row r="672" spans="2:30" x14ac:dyDescent="0.25">
      <c r="B672" s="85"/>
      <c r="F672" s="59"/>
      <c r="G672" s="59"/>
      <c r="H672" s="59"/>
      <c r="Y672" s="85"/>
      <c r="AD672" s="85"/>
    </row>
    <row r="673" spans="2:30" x14ac:dyDescent="0.25">
      <c r="B673" s="85"/>
      <c r="F673" s="59"/>
      <c r="G673" s="59"/>
      <c r="H673" s="59"/>
      <c r="Y673" s="85"/>
      <c r="AD673" s="85"/>
    </row>
    <row r="674" spans="2:30" x14ac:dyDescent="0.25">
      <c r="B674" s="85"/>
      <c r="F674" s="59"/>
      <c r="G674" s="59"/>
      <c r="H674" s="59"/>
      <c r="Y674" s="85"/>
      <c r="AD674" s="85"/>
    </row>
    <row r="675" spans="2:30" x14ac:dyDescent="0.25">
      <c r="B675" s="85"/>
      <c r="F675" s="59"/>
      <c r="G675" s="59"/>
      <c r="H675" s="59"/>
      <c r="Y675" s="85"/>
      <c r="AD675" s="85"/>
    </row>
    <row r="676" spans="2:30" x14ac:dyDescent="0.25">
      <c r="B676" s="85"/>
      <c r="F676" s="59"/>
      <c r="G676" s="59"/>
      <c r="H676" s="59"/>
      <c r="Y676" s="85"/>
      <c r="AD676" s="85"/>
    </row>
    <row r="677" spans="2:30" x14ac:dyDescent="0.25">
      <c r="B677" s="85"/>
      <c r="F677" s="59"/>
      <c r="G677" s="59"/>
      <c r="H677" s="59"/>
      <c r="Y677" s="85"/>
      <c r="AD677" s="85"/>
    </row>
    <row r="678" spans="2:30" x14ac:dyDescent="0.25">
      <c r="B678" s="85"/>
      <c r="F678" s="59"/>
      <c r="G678" s="59"/>
      <c r="H678" s="59"/>
      <c r="Y678" s="85"/>
      <c r="AD678" s="85"/>
    </row>
    <row r="679" spans="2:30" x14ac:dyDescent="0.25">
      <c r="B679" s="85"/>
      <c r="F679" s="59"/>
      <c r="G679" s="59"/>
      <c r="H679" s="59"/>
      <c r="Y679" s="85"/>
      <c r="AD679" s="85"/>
    </row>
    <row r="680" spans="2:30" x14ac:dyDescent="0.25">
      <c r="B680" s="85"/>
      <c r="F680" s="59"/>
      <c r="G680" s="59"/>
      <c r="H680" s="59"/>
      <c r="Y680" s="85"/>
      <c r="AD680" s="85"/>
    </row>
    <row r="681" spans="2:30" x14ac:dyDescent="0.25">
      <c r="B681" s="85"/>
      <c r="F681" s="59"/>
      <c r="G681" s="59"/>
      <c r="H681" s="59"/>
      <c r="Y681" s="85"/>
      <c r="AD681" s="85"/>
    </row>
    <row r="682" spans="2:30" x14ac:dyDescent="0.25">
      <c r="B682" s="85"/>
      <c r="F682" s="59"/>
      <c r="G682" s="59"/>
      <c r="H682" s="59"/>
      <c r="Y682" s="85"/>
      <c r="AD682" s="85"/>
    </row>
    <row r="683" spans="2:30" x14ac:dyDescent="0.25">
      <c r="B683" s="85"/>
      <c r="F683" s="59"/>
      <c r="G683" s="59"/>
      <c r="H683" s="59"/>
      <c r="Y683" s="85"/>
      <c r="AD683" s="85"/>
    </row>
    <row r="684" spans="2:30" x14ac:dyDescent="0.25">
      <c r="B684" s="85"/>
      <c r="F684" s="59"/>
      <c r="G684" s="59"/>
      <c r="H684" s="59"/>
      <c r="Y684" s="85"/>
      <c r="AD684" s="85"/>
    </row>
    <row r="685" spans="2:30" x14ac:dyDescent="0.25">
      <c r="B685" s="85"/>
      <c r="F685" s="59"/>
      <c r="G685" s="59"/>
      <c r="H685" s="59"/>
      <c r="Y685" s="85"/>
      <c r="AD685" s="85"/>
    </row>
    <row r="686" spans="2:30" x14ac:dyDescent="0.25">
      <c r="B686" s="85"/>
      <c r="F686" s="59"/>
      <c r="G686" s="59"/>
      <c r="H686" s="59"/>
      <c r="Y686" s="85"/>
      <c r="AD686" s="85"/>
    </row>
    <row r="687" spans="2:30" x14ac:dyDescent="0.25">
      <c r="B687" s="85"/>
      <c r="F687" s="59"/>
      <c r="G687" s="59"/>
      <c r="H687" s="59"/>
      <c r="Y687" s="85"/>
      <c r="AD687" s="85"/>
    </row>
    <row r="688" spans="2:30" x14ac:dyDescent="0.25">
      <c r="B688" s="85"/>
      <c r="F688" s="59"/>
      <c r="G688" s="59"/>
      <c r="H688" s="59"/>
      <c r="Y688" s="85"/>
      <c r="AD688" s="85"/>
    </row>
    <row r="689" spans="2:30" x14ac:dyDescent="0.25">
      <c r="B689" s="85"/>
      <c r="F689" s="59"/>
      <c r="G689" s="59"/>
      <c r="H689" s="59"/>
      <c r="Y689" s="85"/>
      <c r="AD689" s="85"/>
    </row>
    <row r="690" spans="2:30" x14ac:dyDescent="0.25">
      <c r="B690" s="85"/>
      <c r="F690" s="59"/>
      <c r="G690" s="59"/>
      <c r="H690" s="59"/>
      <c r="Y690" s="85"/>
      <c r="AD690" s="85"/>
    </row>
    <row r="691" spans="2:30" x14ac:dyDescent="0.25">
      <c r="B691" s="85"/>
      <c r="F691" s="59"/>
      <c r="G691" s="59"/>
      <c r="H691" s="59"/>
      <c r="Y691" s="85"/>
      <c r="AD691" s="85"/>
    </row>
    <row r="692" spans="2:30" x14ac:dyDescent="0.25">
      <c r="B692" s="85"/>
      <c r="F692" s="59"/>
      <c r="G692" s="59"/>
      <c r="H692" s="59"/>
      <c r="Y692" s="85"/>
      <c r="AD692" s="85"/>
    </row>
    <row r="693" spans="2:30" x14ac:dyDescent="0.25">
      <c r="B693" s="85"/>
      <c r="F693" s="59"/>
      <c r="G693" s="59"/>
      <c r="H693" s="59"/>
      <c r="Y693" s="85"/>
      <c r="AD693" s="85"/>
    </row>
    <row r="694" spans="2:30" x14ac:dyDescent="0.25">
      <c r="B694" s="85"/>
      <c r="F694" s="59"/>
      <c r="G694" s="59"/>
      <c r="H694" s="59"/>
      <c r="Y694" s="85"/>
      <c r="AD694" s="85"/>
    </row>
    <row r="695" spans="2:30" x14ac:dyDescent="0.25">
      <c r="B695" s="85"/>
      <c r="F695" s="59"/>
      <c r="G695" s="59"/>
      <c r="H695" s="59"/>
      <c r="Y695" s="85"/>
      <c r="AD695" s="85"/>
    </row>
    <row r="696" spans="2:30" x14ac:dyDescent="0.25">
      <c r="B696" s="85"/>
      <c r="F696" s="59"/>
      <c r="G696" s="59"/>
      <c r="H696" s="59"/>
      <c r="Y696" s="85"/>
      <c r="AD696" s="85"/>
    </row>
    <row r="697" spans="2:30" x14ac:dyDescent="0.25">
      <c r="B697" s="85"/>
      <c r="F697" s="59"/>
      <c r="G697" s="59"/>
      <c r="H697" s="59"/>
      <c r="Y697" s="85"/>
      <c r="AD697" s="85"/>
    </row>
    <row r="698" spans="2:30" x14ac:dyDescent="0.25">
      <c r="B698" s="85"/>
      <c r="F698" s="59"/>
      <c r="G698" s="59"/>
      <c r="H698" s="59"/>
      <c r="Y698" s="85"/>
      <c r="AD698" s="85"/>
    </row>
    <row r="699" spans="2:30" x14ac:dyDescent="0.25">
      <c r="B699" s="85"/>
      <c r="F699" s="59"/>
      <c r="G699" s="59"/>
      <c r="H699" s="59"/>
      <c r="Y699" s="85"/>
      <c r="AD699" s="85"/>
    </row>
    <row r="700" spans="2:30" x14ac:dyDescent="0.25">
      <c r="B700" s="85"/>
      <c r="F700" s="59"/>
      <c r="G700" s="59"/>
      <c r="H700" s="59"/>
      <c r="Y700" s="85"/>
      <c r="AD700" s="85"/>
    </row>
    <row r="701" spans="2:30" x14ac:dyDescent="0.25">
      <c r="B701" s="85"/>
      <c r="F701" s="59"/>
      <c r="G701" s="59"/>
      <c r="H701" s="59"/>
      <c r="Y701" s="85"/>
      <c r="AD701" s="85"/>
    </row>
    <row r="702" spans="2:30" x14ac:dyDescent="0.25">
      <c r="B702" s="85"/>
      <c r="F702" s="59"/>
      <c r="G702" s="59"/>
      <c r="H702" s="59"/>
      <c r="Y702" s="85"/>
      <c r="AD702" s="85"/>
    </row>
    <row r="703" spans="2:30" x14ac:dyDescent="0.25">
      <c r="B703" s="85"/>
      <c r="F703" s="59"/>
      <c r="G703" s="59"/>
      <c r="H703" s="59"/>
      <c r="Y703" s="85"/>
      <c r="AD703" s="85"/>
    </row>
    <row r="704" spans="2:30" x14ac:dyDescent="0.25">
      <c r="B704" s="85"/>
      <c r="F704" s="59"/>
      <c r="G704" s="59"/>
      <c r="H704" s="59"/>
      <c r="Y704" s="85"/>
      <c r="AD704" s="85"/>
    </row>
    <row r="705" spans="2:30" x14ac:dyDescent="0.25">
      <c r="B705" s="85"/>
      <c r="F705" s="59"/>
      <c r="G705" s="59"/>
      <c r="H705" s="59"/>
      <c r="Y705" s="85"/>
      <c r="AD705" s="85"/>
    </row>
    <row r="706" spans="2:30" x14ac:dyDescent="0.25">
      <c r="B706" s="85"/>
      <c r="F706" s="59"/>
      <c r="G706" s="59"/>
      <c r="H706" s="59"/>
      <c r="Y706" s="85"/>
      <c r="AD706" s="85"/>
    </row>
    <row r="707" spans="2:30" x14ac:dyDescent="0.25">
      <c r="B707" s="85"/>
      <c r="F707" s="59"/>
      <c r="G707" s="59"/>
      <c r="H707" s="59"/>
      <c r="Y707" s="85"/>
      <c r="AD707" s="85"/>
    </row>
    <row r="708" spans="2:30" x14ac:dyDescent="0.25">
      <c r="B708" s="85"/>
      <c r="F708" s="59"/>
      <c r="G708" s="59"/>
      <c r="H708" s="59"/>
      <c r="Y708" s="85"/>
      <c r="AD708" s="85"/>
    </row>
    <row r="709" spans="2:30" x14ac:dyDescent="0.25">
      <c r="B709" s="85"/>
      <c r="F709" s="59"/>
      <c r="G709" s="59"/>
      <c r="H709" s="59"/>
      <c r="Y709" s="85"/>
      <c r="AD709" s="85"/>
    </row>
    <row r="710" spans="2:30" x14ac:dyDescent="0.25">
      <c r="B710" s="85"/>
      <c r="F710" s="59"/>
      <c r="G710" s="59"/>
      <c r="H710" s="59"/>
      <c r="Y710" s="85"/>
      <c r="AD710" s="85"/>
    </row>
    <row r="711" spans="2:30" x14ac:dyDescent="0.25">
      <c r="B711" s="85"/>
      <c r="F711" s="59"/>
      <c r="G711" s="59"/>
      <c r="H711" s="59"/>
      <c r="Y711" s="85"/>
      <c r="AD711" s="85"/>
    </row>
    <row r="712" spans="2:30" x14ac:dyDescent="0.25">
      <c r="B712" s="85"/>
      <c r="F712" s="59"/>
      <c r="G712" s="59"/>
      <c r="H712" s="59"/>
      <c r="Y712" s="85"/>
      <c r="AD712" s="85"/>
    </row>
    <row r="713" spans="2:30" x14ac:dyDescent="0.25">
      <c r="B713" s="85"/>
      <c r="F713" s="59"/>
      <c r="G713" s="59"/>
      <c r="H713" s="59"/>
      <c r="Y713" s="85"/>
      <c r="AD713" s="85"/>
    </row>
    <row r="714" spans="2:30" x14ac:dyDescent="0.25">
      <c r="B714" s="85"/>
      <c r="F714" s="59"/>
      <c r="G714" s="59"/>
      <c r="H714" s="59"/>
      <c r="Y714" s="85"/>
      <c r="AD714" s="85"/>
    </row>
    <row r="715" spans="2:30" x14ac:dyDescent="0.25">
      <c r="B715" s="85"/>
      <c r="F715" s="59"/>
      <c r="G715" s="59"/>
      <c r="H715" s="59"/>
      <c r="Y715" s="85"/>
      <c r="AD715" s="85"/>
    </row>
    <row r="716" spans="2:30" x14ac:dyDescent="0.25">
      <c r="B716" s="85"/>
      <c r="F716" s="59"/>
      <c r="G716" s="59"/>
      <c r="H716" s="59"/>
      <c r="Y716" s="85"/>
      <c r="AD716" s="85"/>
    </row>
    <row r="717" spans="2:30" x14ac:dyDescent="0.25">
      <c r="B717" s="85"/>
      <c r="F717" s="59"/>
      <c r="G717" s="59"/>
      <c r="H717" s="59"/>
      <c r="Y717" s="85"/>
      <c r="AD717" s="85"/>
    </row>
    <row r="718" spans="2:30" x14ac:dyDescent="0.25">
      <c r="B718" s="85"/>
      <c r="F718" s="59"/>
      <c r="G718" s="59"/>
      <c r="H718" s="59"/>
      <c r="Y718" s="85"/>
      <c r="AD718" s="85"/>
    </row>
    <row r="719" spans="2:30" x14ac:dyDescent="0.25">
      <c r="B719" s="85"/>
      <c r="F719" s="59"/>
      <c r="G719" s="59"/>
      <c r="H719" s="59"/>
      <c r="Y719" s="85"/>
      <c r="AD719" s="85"/>
    </row>
    <row r="720" spans="2:30" x14ac:dyDescent="0.25">
      <c r="B720" s="85"/>
      <c r="F720" s="59"/>
      <c r="G720" s="59"/>
      <c r="H720" s="59"/>
      <c r="Y720" s="85"/>
      <c r="AD720" s="85"/>
    </row>
    <row r="721" spans="2:30" x14ac:dyDescent="0.25">
      <c r="B721" s="85"/>
      <c r="F721" s="59"/>
      <c r="G721" s="59"/>
      <c r="H721" s="59"/>
      <c r="Y721" s="85"/>
      <c r="AD721" s="85"/>
    </row>
    <row r="722" spans="2:30" x14ac:dyDescent="0.25">
      <c r="B722" s="85"/>
      <c r="F722" s="59"/>
      <c r="G722" s="59"/>
      <c r="H722" s="59"/>
      <c r="Y722" s="85"/>
      <c r="AD722" s="85"/>
    </row>
    <row r="723" spans="2:30" x14ac:dyDescent="0.25">
      <c r="B723" s="85"/>
      <c r="F723" s="59"/>
      <c r="G723" s="59"/>
      <c r="H723" s="59"/>
      <c r="Y723" s="85"/>
      <c r="AD723" s="85"/>
    </row>
    <row r="724" spans="2:30" x14ac:dyDescent="0.25">
      <c r="B724" s="85"/>
      <c r="F724" s="59"/>
      <c r="G724" s="59"/>
      <c r="H724" s="59"/>
      <c r="Y724" s="85"/>
      <c r="AD724" s="85"/>
    </row>
    <row r="725" spans="2:30" x14ac:dyDescent="0.25">
      <c r="B725" s="85"/>
      <c r="F725" s="59"/>
      <c r="G725" s="59"/>
      <c r="H725" s="59"/>
      <c r="Y725" s="85"/>
      <c r="AD725" s="85"/>
    </row>
    <row r="726" spans="2:30" x14ac:dyDescent="0.25">
      <c r="B726" s="85"/>
      <c r="F726" s="59"/>
      <c r="G726" s="59"/>
      <c r="H726" s="59"/>
      <c r="Y726" s="85"/>
      <c r="AD726" s="85"/>
    </row>
    <row r="727" spans="2:30" x14ac:dyDescent="0.25">
      <c r="B727" s="85"/>
      <c r="F727" s="59"/>
      <c r="G727" s="59"/>
      <c r="H727" s="59"/>
      <c r="Y727" s="85"/>
      <c r="AD727" s="85"/>
    </row>
    <row r="728" spans="2:30" x14ac:dyDescent="0.25">
      <c r="B728" s="85"/>
      <c r="F728" s="59"/>
      <c r="G728" s="59"/>
      <c r="H728" s="59"/>
      <c r="Y728" s="85"/>
      <c r="AD728" s="85"/>
    </row>
    <row r="729" spans="2:30" x14ac:dyDescent="0.25">
      <c r="B729" s="85"/>
      <c r="F729" s="59"/>
      <c r="G729" s="59"/>
      <c r="H729" s="59"/>
      <c r="Y729" s="85"/>
      <c r="AD729" s="85"/>
    </row>
    <row r="730" spans="2:30" x14ac:dyDescent="0.25">
      <c r="B730" s="85"/>
      <c r="F730" s="59"/>
      <c r="G730" s="59"/>
      <c r="H730" s="59"/>
      <c r="Y730" s="85"/>
      <c r="AD730" s="85"/>
    </row>
    <row r="731" spans="2:30" x14ac:dyDescent="0.25">
      <c r="B731" s="85"/>
      <c r="F731" s="59"/>
      <c r="G731" s="59"/>
      <c r="H731" s="59"/>
      <c r="Y731" s="85"/>
      <c r="AD731" s="85"/>
    </row>
    <row r="732" spans="2:30" x14ac:dyDescent="0.25">
      <c r="B732" s="85"/>
      <c r="F732" s="59"/>
      <c r="G732" s="59"/>
      <c r="H732" s="59"/>
      <c r="Y732" s="85"/>
      <c r="AD732" s="85"/>
    </row>
    <row r="733" spans="2:30" x14ac:dyDescent="0.25">
      <c r="B733" s="85"/>
      <c r="F733" s="59"/>
      <c r="G733" s="59"/>
      <c r="H733" s="59"/>
      <c r="Y733" s="85"/>
      <c r="AD733" s="85"/>
    </row>
    <row r="734" spans="2:30" x14ac:dyDescent="0.25">
      <c r="B734" s="85"/>
      <c r="F734" s="59"/>
      <c r="G734" s="59"/>
      <c r="H734" s="59"/>
      <c r="Y734" s="85"/>
      <c r="AD734" s="85"/>
    </row>
    <row r="735" spans="2:30" x14ac:dyDescent="0.25">
      <c r="B735" s="85"/>
      <c r="F735" s="59"/>
      <c r="G735" s="59"/>
      <c r="H735" s="59"/>
      <c r="Y735" s="85"/>
      <c r="AD735" s="85"/>
    </row>
    <row r="736" spans="2:30" x14ac:dyDescent="0.25">
      <c r="B736" s="85"/>
      <c r="F736" s="59"/>
      <c r="G736" s="59"/>
      <c r="H736" s="59"/>
      <c r="Y736" s="85"/>
      <c r="AD736" s="85"/>
    </row>
    <row r="737" spans="2:30" x14ac:dyDescent="0.25">
      <c r="B737" s="85"/>
      <c r="F737" s="59"/>
      <c r="G737" s="59"/>
      <c r="H737" s="59"/>
      <c r="Y737" s="85"/>
      <c r="AD737" s="85"/>
    </row>
    <row r="738" spans="2:30" x14ac:dyDescent="0.25">
      <c r="B738" s="85"/>
      <c r="F738" s="59"/>
      <c r="G738" s="59"/>
      <c r="H738" s="59"/>
      <c r="Y738" s="85"/>
      <c r="AD738" s="85"/>
    </row>
    <row r="739" spans="2:30" x14ac:dyDescent="0.25">
      <c r="B739" s="85"/>
      <c r="F739" s="59"/>
      <c r="G739" s="59"/>
      <c r="H739" s="59"/>
      <c r="Y739" s="85"/>
      <c r="AD739" s="85"/>
    </row>
    <row r="740" spans="2:30" x14ac:dyDescent="0.25">
      <c r="B740" s="85"/>
      <c r="F740" s="59"/>
      <c r="G740" s="59"/>
      <c r="H740" s="59"/>
      <c r="Y740" s="85"/>
      <c r="AD740" s="85"/>
    </row>
    <row r="741" spans="2:30" x14ac:dyDescent="0.25">
      <c r="B741" s="85"/>
      <c r="F741" s="59"/>
      <c r="G741" s="59"/>
      <c r="H741" s="59"/>
      <c r="Y741" s="85"/>
      <c r="AD741" s="85"/>
    </row>
    <row r="742" spans="2:30" x14ac:dyDescent="0.25">
      <c r="B742" s="85"/>
      <c r="F742" s="59"/>
      <c r="G742" s="59"/>
      <c r="H742" s="59"/>
      <c r="Y742" s="85"/>
      <c r="AD742" s="85"/>
    </row>
    <row r="743" spans="2:30" x14ac:dyDescent="0.25">
      <c r="B743" s="85"/>
      <c r="F743" s="59"/>
      <c r="G743" s="59"/>
      <c r="H743" s="59"/>
      <c r="Y743" s="85"/>
      <c r="AD743" s="85"/>
    </row>
    <row r="744" spans="2:30" x14ac:dyDescent="0.25">
      <c r="B744" s="85"/>
      <c r="F744" s="59"/>
      <c r="G744" s="59"/>
      <c r="H744" s="59"/>
      <c r="Y744" s="85"/>
      <c r="AD744" s="85"/>
    </row>
    <row r="745" spans="2:30" x14ac:dyDescent="0.25">
      <c r="B745" s="85"/>
      <c r="F745" s="59"/>
      <c r="G745" s="59"/>
      <c r="H745" s="59"/>
      <c r="Y745" s="85"/>
      <c r="AD745" s="85"/>
    </row>
    <row r="746" spans="2:30" x14ac:dyDescent="0.25">
      <c r="B746" s="85"/>
      <c r="F746" s="59"/>
      <c r="G746" s="59"/>
      <c r="H746" s="59"/>
      <c r="Y746" s="85"/>
      <c r="AD746" s="85"/>
    </row>
    <row r="747" spans="2:30" x14ac:dyDescent="0.25">
      <c r="B747" s="85"/>
      <c r="F747" s="59"/>
      <c r="G747" s="59"/>
      <c r="H747" s="59"/>
      <c r="Y747" s="85"/>
      <c r="AD747" s="85"/>
    </row>
    <row r="748" spans="2:30" x14ac:dyDescent="0.25">
      <c r="B748" s="85"/>
      <c r="F748" s="59"/>
      <c r="G748" s="59"/>
      <c r="H748" s="59"/>
      <c r="Y748" s="85"/>
      <c r="AD748" s="85"/>
    </row>
    <row r="749" spans="2:30" x14ac:dyDescent="0.25">
      <c r="B749" s="85"/>
      <c r="F749" s="59"/>
      <c r="G749" s="59"/>
      <c r="H749" s="59"/>
      <c r="Y749" s="85"/>
      <c r="AD749" s="85"/>
    </row>
    <row r="750" spans="2:30" x14ac:dyDescent="0.25">
      <c r="B750" s="85"/>
      <c r="F750" s="59"/>
      <c r="G750" s="59"/>
      <c r="H750" s="59"/>
      <c r="Y750" s="85"/>
      <c r="AD750" s="85"/>
    </row>
    <row r="751" spans="2:30" x14ac:dyDescent="0.25">
      <c r="B751" s="85"/>
      <c r="F751" s="59"/>
      <c r="G751" s="59"/>
      <c r="H751" s="59"/>
      <c r="Y751" s="85"/>
      <c r="AD751" s="85"/>
    </row>
    <row r="752" spans="2:30" x14ac:dyDescent="0.25">
      <c r="B752" s="85"/>
      <c r="F752" s="59"/>
      <c r="G752" s="59"/>
      <c r="H752" s="59"/>
      <c r="Y752" s="85"/>
      <c r="AD752" s="85"/>
    </row>
    <row r="753" spans="2:30" x14ac:dyDescent="0.25">
      <c r="B753" s="85"/>
      <c r="F753" s="59"/>
      <c r="G753" s="59"/>
      <c r="H753" s="59"/>
      <c r="Y753" s="85"/>
      <c r="AD753" s="85"/>
    </row>
    <row r="754" spans="2:30" x14ac:dyDescent="0.25">
      <c r="B754" s="85"/>
      <c r="F754" s="59"/>
      <c r="G754" s="59"/>
      <c r="H754" s="59"/>
      <c r="Y754" s="85"/>
      <c r="AD754" s="85"/>
    </row>
    <row r="755" spans="2:30" x14ac:dyDescent="0.25">
      <c r="B755" s="85"/>
      <c r="F755" s="59"/>
      <c r="G755" s="59"/>
      <c r="H755" s="59"/>
      <c r="Y755" s="85"/>
      <c r="AD755" s="85"/>
    </row>
    <row r="756" spans="2:30" x14ac:dyDescent="0.25">
      <c r="B756" s="85"/>
      <c r="F756" s="59"/>
      <c r="G756" s="59"/>
      <c r="H756" s="59"/>
      <c r="Y756" s="85"/>
      <c r="AD756" s="85"/>
    </row>
    <row r="757" spans="2:30" x14ac:dyDescent="0.25">
      <c r="B757" s="85"/>
      <c r="F757" s="59"/>
      <c r="G757" s="59"/>
      <c r="H757" s="59"/>
      <c r="Y757" s="85"/>
      <c r="AD757" s="85"/>
    </row>
    <row r="758" spans="2:30" x14ac:dyDescent="0.25">
      <c r="B758" s="85"/>
      <c r="F758" s="59"/>
      <c r="G758" s="59"/>
      <c r="H758" s="59"/>
      <c r="Y758" s="85"/>
      <c r="AD758" s="85"/>
    </row>
    <row r="759" spans="2:30" x14ac:dyDescent="0.25">
      <c r="B759" s="85"/>
      <c r="F759" s="59"/>
      <c r="G759" s="59"/>
      <c r="H759" s="59"/>
      <c r="Y759" s="85"/>
      <c r="AD759" s="85"/>
    </row>
    <row r="760" spans="2:30" x14ac:dyDescent="0.25">
      <c r="B760" s="85"/>
      <c r="F760" s="59"/>
      <c r="G760" s="59"/>
      <c r="H760" s="59"/>
      <c r="Y760" s="85"/>
      <c r="AD760" s="85"/>
    </row>
    <row r="761" spans="2:30" x14ac:dyDescent="0.25">
      <c r="B761" s="85"/>
      <c r="F761" s="59"/>
      <c r="G761" s="59"/>
      <c r="H761" s="59"/>
      <c r="Y761" s="85"/>
      <c r="AD761" s="85"/>
    </row>
    <row r="762" spans="2:30" x14ac:dyDescent="0.25">
      <c r="B762" s="85"/>
      <c r="F762" s="59"/>
      <c r="G762" s="59"/>
      <c r="H762" s="59"/>
      <c r="Y762" s="85"/>
      <c r="AD762" s="85"/>
    </row>
    <row r="763" spans="2:30" x14ac:dyDescent="0.25">
      <c r="B763" s="85"/>
      <c r="F763" s="59"/>
      <c r="G763" s="59"/>
      <c r="H763" s="59"/>
      <c r="Y763" s="85"/>
      <c r="AD763" s="85"/>
    </row>
    <row r="764" spans="2:30" x14ac:dyDescent="0.25">
      <c r="B764" s="85"/>
      <c r="F764" s="59"/>
      <c r="G764" s="59"/>
      <c r="H764" s="59"/>
      <c r="Y764" s="85"/>
      <c r="AD764" s="85"/>
    </row>
    <row r="765" spans="2:30" x14ac:dyDescent="0.25">
      <c r="B765" s="85"/>
      <c r="F765" s="59"/>
      <c r="G765" s="59"/>
      <c r="H765" s="59"/>
      <c r="Y765" s="85"/>
      <c r="AD765" s="85"/>
    </row>
    <row r="766" spans="2:30" x14ac:dyDescent="0.25">
      <c r="B766" s="85"/>
      <c r="F766" s="59"/>
      <c r="G766" s="59"/>
      <c r="H766" s="59"/>
      <c r="Y766" s="85"/>
      <c r="AD766" s="85"/>
    </row>
    <row r="767" spans="2:30" x14ac:dyDescent="0.25">
      <c r="B767" s="85"/>
      <c r="F767" s="59"/>
      <c r="G767" s="59"/>
      <c r="H767" s="59"/>
      <c r="Y767" s="85"/>
      <c r="AD767" s="85"/>
    </row>
    <row r="768" spans="2:30" x14ac:dyDescent="0.25">
      <c r="B768" s="85"/>
      <c r="F768" s="59"/>
      <c r="G768" s="59"/>
      <c r="H768" s="59"/>
      <c r="Y768" s="85"/>
      <c r="AD768" s="85"/>
    </row>
    <row r="769" spans="2:30" x14ac:dyDescent="0.25">
      <c r="B769" s="85"/>
      <c r="F769" s="59"/>
      <c r="G769" s="59"/>
      <c r="H769" s="59"/>
      <c r="Y769" s="85"/>
      <c r="AD769" s="85"/>
    </row>
    <row r="770" spans="2:30" x14ac:dyDescent="0.25">
      <c r="B770" s="85"/>
      <c r="F770" s="59"/>
      <c r="G770" s="59"/>
      <c r="H770" s="59"/>
      <c r="Y770" s="85"/>
      <c r="AD770" s="85"/>
    </row>
    <row r="771" spans="2:30" x14ac:dyDescent="0.25">
      <c r="B771" s="85"/>
      <c r="F771" s="59"/>
      <c r="G771" s="59"/>
      <c r="H771" s="59"/>
      <c r="Y771" s="85"/>
      <c r="AD771" s="85"/>
    </row>
    <row r="772" spans="2:30" x14ac:dyDescent="0.25">
      <c r="B772" s="85"/>
      <c r="F772" s="59"/>
      <c r="G772" s="59"/>
      <c r="H772" s="59"/>
      <c r="Y772" s="85"/>
      <c r="AD772" s="85"/>
    </row>
    <row r="773" spans="2:30" x14ac:dyDescent="0.25">
      <c r="B773" s="85"/>
      <c r="F773" s="59"/>
      <c r="G773" s="59"/>
      <c r="H773" s="59"/>
      <c r="Y773" s="85"/>
      <c r="AD773" s="85"/>
    </row>
    <row r="774" spans="2:30" x14ac:dyDescent="0.25">
      <c r="B774" s="85"/>
      <c r="F774" s="59"/>
      <c r="G774" s="59"/>
      <c r="H774" s="59"/>
      <c r="Y774" s="85"/>
      <c r="AD774" s="85"/>
    </row>
    <row r="775" spans="2:30" x14ac:dyDescent="0.25">
      <c r="B775" s="85"/>
      <c r="F775" s="59"/>
      <c r="G775" s="59"/>
      <c r="H775" s="59"/>
      <c r="Y775" s="85"/>
      <c r="AD775" s="85"/>
    </row>
    <row r="776" spans="2:30" x14ac:dyDescent="0.25">
      <c r="B776" s="85"/>
      <c r="F776" s="59"/>
      <c r="G776" s="59"/>
      <c r="H776" s="59"/>
      <c r="Y776" s="85"/>
      <c r="AD776" s="85"/>
    </row>
    <row r="777" spans="2:30" x14ac:dyDescent="0.25">
      <c r="B777" s="85"/>
      <c r="F777" s="59"/>
      <c r="G777" s="59"/>
      <c r="H777" s="59"/>
      <c r="Y777" s="85"/>
      <c r="AD777" s="85"/>
    </row>
    <row r="778" spans="2:30" x14ac:dyDescent="0.25">
      <c r="B778" s="85"/>
      <c r="F778" s="59"/>
      <c r="G778" s="59"/>
      <c r="H778" s="59"/>
      <c r="Y778" s="85"/>
      <c r="AD778" s="85"/>
    </row>
    <row r="779" spans="2:30" x14ac:dyDescent="0.25">
      <c r="B779" s="85"/>
      <c r="F779" s="59"/>
      <c r="G779" s="59"/>
      <c r="H779" s="59"/>
      <c r="Y779" s="85"/>
      <c r="AD779" s="85"/>
    </row>
    <row r="780" spans="2:30" x14ac:dyDescent="0.25">
      <c r="B780" s="85"/>
      <c r="F780" s="59"/>
      <c r="G780" s="59"/>
      <c r="H780" s="59"/>
      <c r="Y780" s="85"/>
      <c r="AD780" s="85"/>
    </row>
    <row r="781" spans="2:30" x14ac:dyDescent="0.25">
      <c r="B781" s="85"/>
      <c r="F781" s="59"/>
      <c r="G781" s="59"/>
      <c r="H781" s="59"/>
      <c r="Y781" s="85"/>
      <c r="AD781" s="85"/>
    </row>
    <row r="782" spans="2:30" x14ac:dyDescent="0.25">
      <c r="B782" s="85"/>
      <c r="F782" s="59"/>
      <c r="G782" s="59"/>
      <c r="H782" s="59"/>
      <c r="Y782" s="85"/>
      <c r="AD782" s="85"/>
    </row>
    <row r="783" spans="2:30" x14ac:dyDescent="0.25">
      <c r="B783" s="85"/>
      <c r="F783" s="59"/>
      <c r="G783" s="59"/>
      <c r="H783" s="59"/>
      <c r="Y783" s="85"/>
      <c r="AD783" s="85"/>
    </row>
    <row r="784" spans="2:30" x14ac:dyDescent="0.25">
      <c r="B784" s="85"/>
      <c r="F784" s="59"/>
      <c r="G784" s="59"/>
      <c r="H784" s="59"/>
      <c r="Y784" s="85"/>
      <c r="AD784" s="85"/>
    </row>
    <row r="785" spans="2:30" x14ac:dyDescent="0.25">
      <c r="B785" s="85"/>
      <c r="F785" s="59"/>
      <c r="G785" s="59"/>
      <c r="H785" s="59"/>
      <c r="Y785" s="85"/>
      <c r="AD785" s="85"/>
    </row>
    <row r="786" spans="2:30" x14ac:dyDescent="0.25">
      <c r="B786" s="85"/>
      <c r="F786" s="59"/>
      <c r="G786" s="59"/>
      <c r="H786" s="59"/>
      <c r="Y786" s="85"/>
      <c r="AD786" s="85"/>
    </row>
    <row r="787" spans="2:30" x14ac:dyDescent="0.25">
      <c r="B787" s="85"/>
      <c r="F787" s="59"/>
      <c r="G787" s="59"/>
      <c r="H787" s="59"/>
      <c r="Y787" s="85"/>
      <c r="AD787" s="85"/>
    </row>
    <row r="788" spans="2:30" x14ac:dyDescent="0.25">
      <c r="B788" s="85"/>
      <c r="F788" s="59"/>
      <c r="G788" s="59"/>
      <c r="H788" s="59"/>
      <c r="Y788" s="85"/>
      <c r="AD788" s="85"/>
    </row>
    <row r="789" spans="2:30" x14ac:dyDescent="0.25">
      <c r="B789" s="85"/>
      <c r="F789" s="59"/>
      <c r="G789" s="59"/>
      <c r="H789" s="59"/>
      <c r="Y789" s="85"/>
      <c r="AD789" s="85"/>
    </row>
    <row r="790" spans="2:30" x14ac:dyDescent="0.25">
      <c r="B790" s="85"/>
      <c r="F790" s="59"/>
      <c r="G790" s="59"/>
      <c r="H790" s="59"/>
      <c r="Y790" s="85"/>
      <c r="AD790" s="85"/>
    </row>
    <row r="791" spans="2:30" x14ac:dyDescent="0.25">
      <c r="B791" s="85"/>
      <c r="F791" s="59"/>
      <c r="G791" s="59"/>
      <c r="H791" s="59"/>
      <c r="Y791" s="85"/>
      <c r="AD791" s="85"/>
    </row>
    <row r="792" spans="2:30" x14ac:dyDescent="0.25">
      <c r="B792" s="85"/>
      <c r="F792" s="59"/>
      <c r="G792" s="59"/>
      <c r="H792" s="59"/>
      <c r="Y792" s="85"/>
      <c r="AD792" s="85"/>
    </row>
    <row r="793" spans="2:30" x14ac:dyDescent="0.25">
      <c r="B793" s="85"/>
      <c r="F793" s="59"/>
      <c r="G793" s="59"/>
      <c r="H793" s="59"/>
      <c r="Y793" s="85"/>
      <c r="AD793" s="85"/>
    </row>
    <row r="794" spans="2:30" x14ac:dyDescent="0.25">
      <c r="B794" s="85"/>
      <c r="F794" s="59"/>
      <c r="G794" s="59"/>
      <c r="H794" s="59"/>
      <c r="Y794" s="85"/>
      <c r="AD794" s="85"/>
    </row>
    <row r="795" spans="2:30" x14ac:dyDescent="0.25">
      <c r="B795" s="85"/>
      <c r="F795" s="59"/>
      <c r="G795" s="59"/>
      <c r="H795" s="59"/>
      <c r="Y795" s="85"/>
      <c r="AD795" s="85"/>
    </row>
    <row r="796" spans="2:30" x14ac:dyDescent="0.25">
      <c r="B796" s="85"/>
      <c r="F796" s="59"/>
      <c r="G796" s="59"/>
      <c r="H796" s="59"/>
      <c r="Y796" s="85"/>
      <c r="AD796" s="85"/>
    </row>
    <row r="797" spans="2:30" x14ac:dyDescent="0.25">
      <c r="B797" s="85"/>
      <c r="F797" s="59"/>
      <c r="G797" s="59"/>
      <c r="H797" s="59"/>
      <c r="Y797" s="85"/>
      <c r="AD797" s="85"/>
    </row>
    <row r="798" spans="2:30" x14ac:dyDescent="0.25">
      <c r="B798" s="85"/>
      <c r="F798" s="59"/>
      <c r="G798" s="59"/>
      <c r="H798" s="59"/>
      <c r="Y798" s="85"/>
      <c r="AD798" s="85"/>
    </row>
    <row r="799" spans="2:30" x14ac:dyDescent="0.25">
      <c r="B799" s="85"/>
      <c r="F799" s="59"/>
      <c r="G799" s="59"/>
      <c r="H799" s="59"/>
      <c r="Y799" s="85"/>
      <c r="AD799" s="85"/>
    </row>
    <row r="800" spans="2:30" x14ac:dyDescent="0.25">
      <c r="B800" s="85"/>
      <c r="F800" s="59"/>
      <c r="G800" s="59"/>
      <c r="H800" s="59"/>
      <c r="Y800" s="85"/>
      <c r="AD800" s="85"/>
    </row>
    <row r="801" spans="2:30" x14ac:dyDescent="0.25">
      <c r="B801" s="85"/>
      <c r="F801" s="59"/>
      <c r="G801" s="59"/>
      <c r="H801" s="59"/>
      <c r="Y801" s="85"/>
      <c r="AD801" s="85"/>
    </row>
    <row r="802" spans="2:30" x14ac:dyDescent="0.25">
      <c r="B802" s="85"/>
      <c r="F802" s="59"/>
      <c r="G802" s="59"/>
      <c r="H802" s="59"/>
      <c r="Y802" s="85"/>
      <c r="AD802" s="85"/>
    </row>
    <row r="803" spans="2:30" x14ac:dyDescent="0.25">
      <c r="B803" s="85"/>
      <c r="F803" s="59"/>
      <c r="G803" s="59"/>
      <c r="H803" s="59"/>
      <c r="Y803" s="85"/>
      <c r="AD803" s="85"/>
    </row>
    <row r="804" spans="2:30" x14ac:dyDescent="0.25">
      <c r="B804" s="85"/>
      <c r="F804" s="59"/>
      <c r="G804" s="59"/>
      <c r="H804" s="59"/>
      <c r="Y804" s="85"/>
      <c r="AD804" s="85"/>
    </row>
    <row r="805" spans="2:30" x14ac:dyDescent="0.25">
      <c r="B805" s="85"/>
      <c r="F805" s="59"/>
      <c r="G805" s="59"/>
      <c r="H805" s="59"/>
      <c r="Y805" s="85"/>
      <c r="AD805" s="85"/>
    </row>
    <row r="806" spans="2:30" x14ac:dyDescent="0.25">
      <c r="B806" s="85"/>
      <c r="F806" s="59"/>
      <c r="G806" s="59"/>
      <c r="H806" s="59"/>
      <c r="Y806" s="85"/>
      <c r="AD806" s="85"/>
    </row>
    <row r="807" spans="2:30" x14ac:dyDescent="0.25">
      <c r="B807" s="85"/>
      <c r="F807" s="59"/>
      <c r="G807" s="59"/>
      <c r="H807" s="59"/>
      <c r="Y807" s="85"/>
      <c r="AD807" s="85"/>
    </row>
    <row r="808" spans="2:30" x14ac:dyDescent="0.25">
      <c r="B808" s="85"/>
      <c r="F808" s="59"/>
      <c r="G808" s="59"/>
      <c r="H808" s="59"/>
      <c r="Y808" s="85"/>
      <c r="AD808" s="85"/>
    </row>
    <row r="809" spans="2:30" x14ac:dyDescent="0.25">
      <c r="B809" s="85"/>
      <c r="F809" s="59"/>
      <c r="G809" s="59"/>
      <c r="H809" s="59"/>
      <c r="Y809" s="85"/>
      <c r="AD809" s="85"/>
    </row>
    <row r="810" spans="2:30" x14ac:dyDescent="0.25">
      <c r="B810" s="85"/>
      <c r="F810" s="59"/>
      <c r="G810" s="59"/>
      <c r="H810" s="59"/>
      <c r="Y810" s="85"/>
      <c r="AD810" s="85"/>
    </row>
    <row r="811" spans="2:30" x14ac:dyDescent="0.25">
      <c r="B811" s="85"/>
      <c r="F811" s="59"/>
      <c r="G811" s="59"/>
      <c r="H811" s="59"/>
      <c r="Y811" s="85"/>
      <c r="AD811" s="85"/>
    </row>
    <row r="812" spans="2:30" x14ac:dyDescent="0.25">
      <c r="B812" s="85"/>
      <c r="F812" s="59"/>
      <c r="G812" s="59"/>
      <c r="H812" s="59"/>
      <c r="Y812" s="85"/>
      <c r="AD812" s="85"/>
    </row>
    <row r="813" spans="2:30" x14ac:dyDescent="0.25">
      <c r="B813" s="85"/>
      <c r="F813" s="59"/>
      <c r="G813" s="59"/>
      <c r="H813" s="59"/>
      <c r="Y813" s="85"/>
      <c r="AD813" s="85"/>
    </row>
    <row r="814" spans="2:30" x14ac:dyDescent="0.25">
      <c r="B814" s="85"/>
      <c r="F814" s="59"/>
      <c r="G814" s="59"/>
      <c r="H814" s="59"/>
      <c r="Y814" s="85"/>
      <c r="AD814" s="85"/>
    </row>
    <row r="815" spans="2:30" x14ac:dyDescent="0.25">
      <c r="B815" s="85"/>
      <c r="F815" s="59"/>
      <c r="G815" s="59"/>
      <c r="H815" s="59"/>
      <c r="Y815" s="85"/>
      <c r="AD815" s="85"/>
    </row>
    <row r="816" spans="2:30" x14ac:dyDescent="0.25">
      <c r="B816" s="85"/>
      <c r="F816" s="59"/>
      <c r="G816" s="59"/>
      <c r="H816" s="59"/>
      <c r="Y816" s="85"/>
      <c r="AD816" s="85"/>
    </row>
    <row r="817" spans="2:30" x14ac:dyDescent="0.25">
      <c r="B817" s="85"/>
      <c r="F817" s="59"/>
      <c r="G817" s="59"/>
      <c r="H817" s="59"/>
      <c r="Y817" s="85"/>
      <c r="AD817" s="85"/>
    </row>
    <row r="818" spans="2:30" x14ac:dyDescent="0.25">
      <c r="B818" s="85"/>
      <c r="F818" s="59"/>
      <c r="G818" s="59"/>
      <c r="H818" s="59"/>
      <c r="Y818" s="85"/>
      <c r="AD818" s="85"/>
    </row>
    <row r="819" spans="2:30" x14ac:dyDescent="0.25">
      <c r="B819" s="85"/>
      <c r="F819" s="59"/>
      <c r="G819" s="59"/>
      <c r="H819" s="59"/>
      <c r="Y819" s="85"/>
      <c r="AD819" s="85"/>
    </row>
    <row r="820" spans="2:30" x14ac:dyDescent="0.25">
      <c r="B820" s="85"/>
      <c r="F820" s="59"/>
      <c r="G820" s="59"/>
      <c r="H820" s="59"/>
      <c r="Y820" s="85"/>
      <c r="AD820" s="85"/>
    </row>
    <row r="821" spans="2:30" x14ac:dyDescent="0.25">
      <c r="B821" s="85"/>
      <c r="F821" s="59"/>
      <c r="G821" s="59"/>
      <c r="H821" s="59"/>
      <c r="Y821" s="85"/>
      <c r="AD821" s="85"/>
    </row>
    <row r="822" spans="2:30" x14ac:dyDescent="0.25">
      <c r="B822" s="85"/>
      <c r="F822" s="59"/>
      <c r="G822" s="59"/>
      <c r="H822" s="59"/>
      <c r="Y822" s="85"/>
      <c r="AD822" s="85"/>
    </row>
    <row r="823" spans="2:30" x14ac:dyDescent="0.25">
      <c r="B823" s="85"/>
      <c r="F823" s="59"/>
      <c r="G823" s="59"/>
      <c r="H823" s="59"/>
      <c r="Y823" s="85"/>
      <c r="AD823" s="85"/>
    </row>
    <row r="824" spans="2:30" x14ac:dyDescent="0.25">
      <c r="B824" s="85"/>
      <c r="F824" s="59"/>
      <c r="G824" s="59"/>
      <c r="H824" s="59"/>
      <c r="Y824" s="85"/>
      <c r="AD824" s="85"/>
    </row>
    <row r="825" spans="2:30" x14ac:dyDescent="0.25">
      <c r="B825" s="85"/>
      <c r="F825" s="59"/>
      <c r="G825" s="59"/>
      <c r="H825" s="59"/>
      <c r="Y825" s="85"/>
      <c r="AD825" s="85"/>
    </row>
    <row r="826" spans="2:30" x14ac:dyDescent="0.25">
      <c r="B826" s="85"/>
      <c r="F826" s="59"/>
      <c r="G826" s="59"/>
      <c r="H826" s="59"/>
      <c r="Y826" s="85"/>
      <c r="AD826" s="85"/>
    </row>
    <row r="827" spans="2:30" x14ac:dyDescent="0.25">
      <c r="B827" s="85"/>
      <c r="F827" s="59"/>
      <c r="G827" s="59"/>
      <c r="H827" s="59"/>
      <c r="Y827" s="85"/>
      <c r="AD827" s="85"/>
    </row>
    <row r="828" spans="2:30" x14ac:dyDescent="0.25">
      <c r="B828" s="85"/>
      <c r="F828" s="59"/>
      <c r="G828" s="59"/>
      <c r="H828" s="59"/>
      <c r="Y828" s="85"/>
      <c r="AD828" s="85"/>
    </row>
    <row r="829" spans="2:30" x14ac:dyDescent="0.25">
      <c r="B829" s="85"/>
      <c r="F829" s="59"/>
      <c r="G829" s="59"/>
      <c r="H829" s="59"/>
      <c r="Y829" s="85"/>
      <c r="AD829" s="85"/>
    </row>
    <row r="830" spans="2:30" x14ac:dyDescent="0.25">
      <c r="B830" s="85"/>
      <c r="F830" s="59"/>
      <c r="G830" s="59"/>
      <c r="H830" s="59"/>
      <c r="Y830" s="85"/>
      <c r="AD830" s="85"/>
    </row>
    <row r="831" spans="2:30" x14ac:dyDescent="0.25">
      <c r="B831" s="85"/>
      <c r="F831" s="59"/>
      <c r="G831" s="59"/>
      <c r="H831" s="59"/>
      <c r="Y831" s="85"/>
      <c r="AD831" s="85"/>
    </row>
    <row r="832" spans="2:30" x14ac:dyDescent="0.25">
      <c r="B832" s="85"/>
      <c r="F832" s="59"/>
      <c r="G832" s="59"/>
      <c r="H832" s="59"/>
      <c r="Y832" s="85"/>
      <c r="AD832" s="85"/>
    </row>
    <row r="833" spans="2:30" x14ac:dyDescent="0.25">
      <c r="B833" s="85"/>
      <c r="F833" s="59"/>
      <c r="G833" s="59"/>
      <c r="H833" s="59"/>
      <c r="Y833" s="85"/>
      <c r="AD833" s="85"/>
    </row>
    <row r="834" spans="2:30" x14ac:dyDescent="0.25">
      <c r="B834" s="85"/>
      <c r="F834" s="59"/>
      <c r="G834" s="59"/>
      <c r="H834" s="59"/>
      <c r="Y834" s="85"/>
      <c r="AD834" s="85"/>
    </row>
    <row r="835" spans="2:30" x14ac:dyDescent="0.25">
      <c r="B835" s="85"/>
      <c r="F835" s="59"/>
      <c r="G835" s="59"/>
      <c r="H835" s="59"/>
      <c r="Y835" s="85"/>
      <c r="AD835" s="85"/>
    </row>
    <row r="836" spans="2:30" x14ac:dyDescent="0.25">
      <c r="B836" s="85"/>
      <c r="F836" s="59"/>
      <c r="G836" s="59"/>
      <c r="H836" s="59"/>
      <c r="Y836" s="85"/>
      <c r="AD836" s="85"/>
    </row>
    <row r="837" spans="2:30" x14ac:dyDescent="0.25">
      <c r="B837" s="85"/>
      <c r="F837" s="59"/>
      <c r="G837" s="59"/>
      <c r="H837" s="59"/>
      <c r="Y837" s="85"/>
      <c r="AD837" s="85"/>
    </row>
    <row r="838" spans="2:30" x14ac:dyDescent="0.25">
      <c r="B838" s="85"/>
      <c r="F838" s="59"/>
      <c r="G838" s="59"/>
      <c r="H838" s="59"/>
      <c r="Y838" s="85"/>
      <c r="AD838" s="85"/>
    </row>
    <row r="839" spans="2:30" x14ac:dyDescent="0.25">
      <c r="B839" s="85"/>
      <c r="F839" s="59"/>
      <c r="G839" s="59"/>
      <c r="H839" s="59"/>
      <c r="Y839" s="85"/>
      <c r="AD839" s="85"/>
    </row>
    <row r="840" spans="2:30" x14ac:dyDescent="0.25">
      <c r="B840" s="85"/>
      <c r="F840" s="59"/>
      <c r="G840" s="59"/>
      <c r="H840" s="59"/>
      <c r="Y840" s="85"/>
      <c r="AD840" s="85"/>
    </row>
    <row r="841" spans="2:30" x14ac:dyDescent="0.25">
      <c r="B841" s="85"/>
      <c r="F841" s="59"/>
      <c r="G841" s="59"/>
      <c r="H841" s="59"/>
      <c r="Y841" s="85"/>
      <c r="AD841" s="85"/>
    </row>
    <row r="842" spans="2:30" x14ac:dyDescent="0.25">
      <c r="B842" s="85"/>
      <c r="F842" s="59"/>
      <c r="G842" s="59"/>
      <c r="H842" s="59"/>
      <c r="Y842" s="85"/>
      <c r="AD842" s="85"/>
    </row>
    <row r="843" spans="2:30" x14ac:dyDescent="0.25">
      <c r="B843" s="85"/>
      <c r="F843" s="59"/>
      <c r="G843" s="59"/>
      <c r="H843" s="59"/>
      <c r="Y843" s="85"/>
      <c r="AD843" s="85"/>
    </row>
    <row r="844" spans="2:30" x14ac:dyDescent="0.25">
      <c r="B844" s="85"/>
      <c r="F844" s="59"/>
      <c r="G844" s="59"/>
      <c r="H844" s="59"/>
      <c r="Y844" s="85"/>
      <c r="AD844" s="85"/>
    </row>
    <row r="845" spans="2:30" x14ac:dyDescent="0.25">
      <c r="B845" s="85"/>
      <c r="F845" s="59"/>
      <c r="G845" s="59"/>
      <c r="H845" s="59"/>
      <c r="Y845" s="85"/>
      <c r="AD845" s="85"/>
    </row>
    <row r="846" spans="2:30" x14ac:dyDescent="0.25">
      <c r="B846" s="85"/>
      <c r="F846" s="59"/>
      <c r="G846" s="59"/>
      <c r="H846" s="59"/>
      <c r="Y846" s="85"/>
      <c r="AD846" s="85"/>
    </row>
    <row r="847" spans="2:30" x14ac:dyDescent="0.25">
      <c r="B847" s="85"/>
      <c r="F847" s="59"/>
      <c r="G847" s="59"/>
      <c r="H847" s="59"/>
      <c r="Y847" s="85"/>
      <c r="AD847" s="85"/>
    </row>
    <row r="848" spans="2:30" x14ac:dyDescent="0.25">
      <c r="B848" s="85"/>
      <c r="F848" s="59"/>
      <c r="G848" s="59"/>
      <c r="H848" s="59"/>
      <c r="Y848" s="85"/>
      <c r="AD848" s="85"/>
    </row>
    <row r="849" spans="2:30" x14ac:dyDescent="0.25">
      <c r="B849" s="85"/>
      <c r="F849" s="59"/>
      <c r="G849" s="59"/>
      <c r="H849" s="59"/>
      <c r="Y849" s="85"/>
      <c r="AD849" s="85"/>
    </row>
    <row r="850" spans="2:30" x14ac:dyDescent="0.25">
      <c r="B850" s="85"/>
      <c r="F850" s="59"/>
      <c r="G850" s="59"/>
      <c r="H850" s="59"/>
      <c r="Y850" s="85"/>
      <c r="AD850" s="85"/>
    </row>
    <row r="851" spans="2:30" x14ac:dyDescent="0.25">
      <c r="B851" s="85"/>
      <c r="F851" s="59"/>
      <c r="G851" s="59"/>
      <c r="H851" s="59"/>
      <c r="Y851" s="85"/>
      <c r="AD851" s="85"/>
    </row>
    <row r="852" spans="2:30" x14ac:dyDescent="0.25">
      <c r="B852" s="85"/>
      <c r="F852" s="59"/>
      <c r="G852" s="59"/>
      <c r="H852" s="59"/>
      <c r="Y852" s="85"/>
      <c r="AD852" s="85"/>
    </row>
    <row r="853" spans="2:30" x14ac:dyDescent="0.25">
      <c r="B853" s="85"/>
      <c r="F853" s="59"/>
      <c r="G853" s="59"/>
      <c r="H853" s="59"/>
      <c r="Y853" s="85"/>
      <c r="AD853" s="85"/>
    </row>
    <row r="854" spans="2:30" x14ac:dyDescent="0.25">
      <c r="B854" s="85"/>
      <c r="F854" s="59"/>
      <c r="G854" s="59"/>
      <c r="H854" s="59"/>
      <c r="Y854" s="85"/>
      <c r="AD854" s="85"/>
    </row>
    <row r="855" spans="2:30" x14ac:dyDescent="0.25">
      <c r="B855" s="85"/>
      <c r="F855" s="59"/>
      <c r="G855" s="59"/>
      <c r="H855" s="59"/>
      <c r="Y855" s="85"/>
      <c r="AD855" s="85"/>
    </row>
    <row r="856" spans="2:30" x14ac:dyDescent="0.25">
      <c r="B856" s="85"/>
      <c r="F856" s="59"/>
      <c r="G856" s="59"/>
      <c r="H856" s="59"/>
      <c r="Y856" s="85"/>
      <c r="AD856" s="85"/>
    </row>
    <row r="857" spans="2:30" x14ac:dyDescent="0.25">
      <c r="B857" s="85"/>
      <c r="F857" s="59"/>
      <c r="G857" s="59"/>
      <c r="H857" s="59"/>
      <c r="Y857" s="85"/>
      <c r="AD857" s="85"/>
    </row>
    <row r="858" spans="2:30" x14ac:dyDescent="0.25">
      <c r="B858" s="85"/>
      <c r="F858" s="59"/>
      <c r="G858" s="59"/>
      <c r="H858" s="59"/>
      <c r="Y858" s="85"/>
      <c r="AD858" s="85"/>
    </row>
    <row r="859" spans="2:30" x14ac:dyDescent="0.25">
      <c r="B859" s="85"/>
      <c r="F859" s="59"/>
      <c r="G859" s="59"/>
      <c r="H859" s="59"/>
      <c r="Y859" s="85"/>
      <c r="AD859" s="85"/>
    </row>
    <row r="860" spans="2:30" x14ac:dyDescent="0.25">
      <c r="B860" s="85"/>
      <c r="F860" s="59"/>
      <c r="G860" s="59"/>
      <c r="H860" s="59"/>
      <c r="Y860" s="85"/>
      <c r="AD860" s="85"/>
    </row>
    <row r="861" spans="2:30" x14ac:dyDescent="0.25">
      <c r="B861" s="85"/>
      <c r="F861" s="59"/>
      <c r="G861" s="59"/>
      <c r="H861" s="59"/>
      <c r="Y861" s="85"/>
      <c r="AD861" s="85"/>
    </row>
    <row r="862" spans="2:30" x14ac:dyDescent="0.25">
      <c r="B862" s="85"/>
      <c r="F862" s="59"/>
      <c r="G862" s="59"/>
      <c r="H862" s="59"/>
      <c r="Y862" s="85"/>
      <c r="AD862" s="85"/>
    </row>
    <row r="863" spans="2:30" x14ac:dyDescent="0.25">
      <c r="B863" s="85"/>
      <c r="F863" s="59"/>
      <c r="G863" s="59"/>
      <c r="H863" s="59"/>
      <c r="Y863" s="85"/>
      <c r="AD863" s="85"/>
    </row>
    <row r="864" spans="2:30" x14ac:dyDescent="0.25">
      <c r="B864" s="85"/>
      <c r="F864" s="59"/>
      <c r="G864" s="59"/>
      <c r="H864" s="59"/>
      <c r="Y864" s="85"/>
      <c r="AD864" s="85"/>
    </row>
    <row r="865" spans="2:30" x14ac:dyDescent="0.25">
      <c r="B865" s="85"/>
      <c r="F865" s="59"/>
      <c r="G865" s="59"/>
      <c r="H865" s="59"/>
      <c r="Y865" s="85"/>
      <c r="AD865" s="85"/>
    </row>
    <row r="866" spans="2:30" x14ac:dyDescent="0.25">
      <c r="B866" s="85"/>
      <c r="F866" s="59"/>
      <c r="G866" s="59"/>
      <c r="H866" s="59"/>
      <c r="Y866" s="85"/>
      <c r="AD866" s="85"/>
    </row>
    <row r="867" spans="2:30" x14ac:dyDescent="0.25">
      <c r="B867" s="85"/>
      <c r="F867" s="59"/>
      <c r="G867" s="59"/>
      <c r="H867" s="59"/>
      <c r="Y867" s="85"/>
      <c r="AD867" s="85"/>
    </row>
    <row r="868" spans="2:30" x14ac:dyDescent="0.25">
      <c r="B868" s="85"/>
      <c r="F868" s="59"/>
      <c r="G868" s="59"/>
      <c r="H868" s="59"/>
      <c r="Y868" s="85"/>
      <c r="AD868" s="85"/>
    </row>
    <row r="869" spans="2:30" x14ac:dyDescent="0.25">
      <c r="B869" s="85"/>
      <c r="F869" s="59"/>
      <c r="G869" s="59"/>
      <c r="H869" s="59"/>
      <c r="Y869" s="85"/>
      <c r="AD869" s="85"/>
    </row>
    <row r="870" spans="2:30" x14ac:dyDescent="0.25">
      <c r="B870" s="85"/>
      <c r="F870" s="59"/>
      <c r="G870" s="59"/>
      <c r="H870" s="59"/>
      <c r="Y870" s="85"/>
      <c r="AD870" s="85"/>
    </row>
    <row r="871" spans="2:30" x14ac:dyDescent="0.25">
      <c r="B871" s="85"/>
      <c r="F871" s="59"/>
      <c r="G871" s="59"/>
      <c r="H871" s="59"/>
      <c r="Y871" s="85"/>
      <c r="AD871" s="85"/>
    </row>
    <row r="872" spans="2:30" x14ac:dyDescent="0.25">
      <c r="B872" s="85"/>
      <c r="F872" s="59"/>
      <c r="G872" s="59"/>
      <c r="H872" s="59"/>
      <c r="Y872" s="85"/>
      <c r="AD872" s="85"/>
    </row>
    <row r="873" spans="2:30" x14ac:dyDescent="0.25">
      <c r="B873" s="85"/>
      <c r="F873" s="59"/>
      <c r="G873" s="59"/>
      <c r="H873" s="59"/>
      <c r="Y873" s="85"/>
      <c r="AD873" s="85"/>
    </row>
    <row r="874" spans="2:30" x14ac:dyDescent="0.25">
      <c r="B874" s="85"/>
      <c r="F874" s="59"/>
      <c r="G874" s="59"/>
      <c r="H874" s="59"/>
      <c r="Y874" s="85"/>
      <c r="AD874" s="85"/>
    </row>
    <row r="875" spans="2:30" x14ac:dyDescent="0.25">
      <c r="B875" s="85"/>
      <c r="F875" s="59"/>
      <c r="G875" s="59"/>
      <c r="H875" s="59"/>
      <c r="Y875" s="85"/>
      <c r="AD875" s="85"/>
    </row>
    <row r="876" spans="2:30" x14ac:dyDescent="0.25">
      <c r="B876" s="85"/>
      <c r="F876" s="59"/>
      <c r="G876" s="59"/>
      <c r="H876" s="59"/>
      <c r="Y876" s="85"/>
      <c r="AD876" s="85"/>
    </row>
    <row r="877" spans="2:30" x14ac:dyDescent="0.25">
      <c r="B877" s="85"/>
      <c r="F877" s="59"/>
      <c r="G877" s="59"/>
      <c r="H877" s="59"/>
      <c r="Y877" s="85"/>
      <c r="AD877" s="85"/>
    </row>
    <row r="878" spans="2:30" x14ac:dyDescent="0.25">
      <c r="B878" s="85"/>
      <c r="F878" s="59"/>
      <c r="G878" s="59"/>
      <c r="H878" s="59"/>
      <c r="Y878" s="85"/>
      <c r="AD878" s="85"/>
    </row>
    <row r="879" spans="2:30" x14ac:dyDescent="0.25">
      <c r="B879" s="85"/>
      <c r="F879" s="59"/>
      <c r="G879" s="59"/>
      <c r="H879" s="59"/>
      <c r="Y879" s="85"/>
      <c r="AD879" s="85"/>
    </row>
    <row r="880" spans="2:30" x14ac:dyDescent="0.25">
      <c r="B880" s="85"/>
      <c r="F880" s="59"/>
      <c r="G880" s="59"/>
      <c r="H880" s="59"/>
      <c r="Y880" s="85"/>
      <c r="AD880" s="85"/>
    </row>
    <row r="881" spans="2:30" x14ac:dyDescent="0.25">
      <c r="B881" s="85"/>
      <c r="F881" s="59"/>
      <c r="G881" s="59"/>
      <c r="H881" s="59"/>
      <c r="Y881" s="85"/>
      <c r="AD881" s="85"/>
    </row>
    <row r="882" spans="2:30" x14ac:dyDescent="0.25">
      <c r="B882" s="85"/>
      <c r="F882" s="59"/>
      <c r="G882" s="59"/>
      <c r="H882" s="59"/>
      <c r="Y882" s="85"/>
      <c r="AD882" s="85"/>
    </row>
    <row r="883" spans="2:30" x14ac:dyDescent="0.25">
      <c r="B883" s="85"/>
      <c r="F883" s="59"/>
      <c r="G883" s="59"/>
      <c r="H883" s="59"/>
      <c r="Y883" s="85"/>
      <c r="AD883" s="85"/>
    </row>
    <row r="884" spans="2:30" x14ac:dyDescent="0.25">
      <c r="B884" s="85"/>
      <c r="F884" s="59"/>
      <c r="G884" s="59"/>
      <c r="H884" s="59"/>
      <c r="Y884" s="85"/>
      <c r="AD884" s="85"/>
    </row>
    <row r="885" spans="2:30" x14ac:dyDescent="0.25">
      <c r="B885" s="85"/>
      <c r="F885" s="59"/>
      <c r="G885" s="59"/>
      <c r="H885" s="59"/>
      <c r="Y885" s="85"/>
      <c r="AD885" s="85"/>
    </row>
    <row r="886" spans="2:30" x14ac:dyDescent="0.25">
      <c r="B886" s="85"/>
      <c r="F886" s="59"/>
      <c r="G886" s="59"/>
      <c r="H886" s="59"/>
      <c r="Y886" s="85"/>
      <c r="AD886" s="85"/>
    </row>
    <row r="887" spans="2:30" x14ac:dyDescent="0.25">
      <c r="B887" s="85"/>
      <c r="F887" s="59"/>
      <c r="G887" s="59"/>
      <c r="H887" s="59"/>
      <c r="Y887" s="85"/>
      <c r="AD887" s="85"/>
    </row>
    <row r="888" spans="2:30" x14ac:dyDescent="0.25">
      <c r="B888" s="85"/>
      <c r="F888" s="59"/>
      <c r="G888" s="59"/>
      <c r="H888" s="59"/>
      <c r="Y888" s="85"/>
      <c r="AD888" s="85"/>
    </row>
    <row r="889" spans="2:30" x14ac:dyDescent="0.25">
      <c r="B889" s="85"/>
      <c r="F889" s="59"/>
      <c r="G889" s="59"/>
      <c r="H889" s="59"/>
      <c r="Y889" s="85"/>
      <c r="AD889" s="85"/>
    </row>
    <row r="890" spans="2:30" x14ac:dyDescent="0.25">
      <c r="B890" s="85"/>
      <c r="F890" s="59"/>
      <c r="G890" s="59"/>
      <c r="H890" s="59"/>
      <c r="Y890" s="85"/>
      <c r="AD890" s="85"/>
    </row>
    <row r="891" spans="2:30" x14ac:dyDescent="0.25">
      <c r="B891" s="85"/>
      <c r="F891" s="59"/>
      <c r="G891" s="59"/>
      <c r="H891" s="59"/>
      <c r="Y891" s="85"/>
      <c r="AD891" s="85"/>
    </row>
    <row r="892" spans="2:30" x14ac:dyDescent="0.25">
      <c r="B892" s="85"/>
      <c r="F892" s="59"/>
      <c r="G892" s="59"/>
      <c r="H892" s="59"/>
      <c r="Y892" s="85"/>
      <c r="AD892" s="85"/>
    </row>
    <row r="893" spans="2:30" x14ac:dyDescent="0.25">
      <c r="B893" s="85"/>
      <c r="F893" s="59"/>
      <c r="G893" s="59"/>
      <c r="H893" s="59"/>
      <c r="Y893" s="85"/>
      <c r="AD893" s="85"/>
    </row>
    <row r="894" spans="2:30" x14ac:dyDescent="0.25">
      <c r="B894" s="85"/>
      <c r="F894" s="59"/>
      <c r="G894" s="59"/>
      <c r="H894" s="59"/>
      <c r="Y894" s="85"/>
      <c r="AD894" s="85"/>
    </row>
    <row r="895" spans="2:30" x14ac:dyDescent="0.25">
      <c r="B895" s="85"/>
      <c r="F895" s="59"/>
      <c r="G895" s="59"/>
      <c r="H895" s="59"/>
      <c r="Y895" s="85"/>
      <c r="AD895" s="85"/>
    </row>
    <row r="896" spans="2:30" x14ac:dyDescent="0.25">
      <c r="B896" s="85"/>
      <c r="F896" s="59"/>
      <c r="G896" s="59"/>
      <c r="H896" s="59"/>
      <c r="Y896" s="85"/>
      <c r="AD896" s="85"/>
    </row>
    <row r="897" spans="2:30" x14ac:dyDescent="0.25">
      <c r="B897" s="85"/>
      <c r="F897" s="59"/>
      <c r="G897" s="59"/>
      <c r="H897" s="59"/>
      <c r="Y897" s="85"/>
      <c r="AD897" s="85"/>
    </row>
    <row r="898" spans="2:30" x14ac:dyDescent="0.25">
      <c r="B898" s="85"/>
      <c r="F898" s="59"/>
      <c r="G898" s="59"/>
      <c r="H898" s="59"/>
      <c r="Y898" s="85"/>
      <c r="AD898" s="85"/>
    </row>
    <row r="899" spans="2:30" x14ac:dyDescent="0.25">
      <c r="B899" s="85"/>
      <c r="F899" s="59"/>
      <c r="G899" s="59"/>
      <c r="H899" s="59"/>
      <c r="Y899" s="85"/>
      <c r="AD899" s="85"/>
    </row>
    <row r="900" spans="2:30" x14ac:dyDescent="0.25">
      <c r="B900" s="85"/>
      <c r="F900" s="59"/>
      <c r="G900" s="59"/>
      <c r="H900" s="59"/>
      <c r="Y900" s="85"/>
      <c r="AD900" s="85"/>
    </row>
    <row r="901" spans="2:30" x14ac:dyDescent="0.25">
      <c r="B901" s="85"/>
      <c r="F901" s="59"/>
      <c r="G901" s="59"/>
      <c r="H901" s="59"/>
      <c r="Y901" s="85"/>
      <c r="AD901" s="85"/>
    </row>
    <row r="902" spans="2:30" x14ac:dyDescent="0.25">
      <c r="B902" s="85"/>
      <c r="F902" s="59"/>
      <c r="G902" s="59"/>
      <c r="H902" s="59"/>
      <c r="Y902" s="85"/>
      <c r="AD902" s="85"/>
    </row>
    <row r="903" spans="2:30" x14ac:dyDescent="0.25">
      <c r="B903" s="85"/>
      <c r="F903" s="59"/>
      <c r="G903" s="59"/>
      <c r="H903" s="59"/>
      <c r="Y903" s="85"/>
      <c r="AD903" s="85"/>
    </row>
    <row r="904" spans="2:30" x14ac:dyDescent="0.25">
      <c r="B904" s="85"/>
      <c r="F904" s="59"/>
      <c r="G904" s="59"/>
      <c r="H904" s="59"/>
      <c r="Y904" s="85"/>
      <c r="AD904" s="85"/>
    </row>
    <row r="905" spans="2:30" x14ac:dyDescent="0.25">
      <c r="B905" s="85"/>
      <c r="F905" s="59"/>
      <c r="G905" s="59"/>
      <c r="H905" s="59"/>
      <c r="Y905" s="85"/>
      <c r="AD905" s="85"/>
    </row>
    <row r="906" spans="2:30" x14ac:dyDescent="0.25">
      <c r="B906" s="85"/>
      <c r="F906" s="59"/>
      <c r="G906" s="59"/>
      <c r="H906" s="59"/>
      <c r="Y906" s="85"/>
      <c r="AD906" s="85"/>
    </row>
    <row r="907" spans="2:30" x14ac:dyDescent="0.25">
      <c r="B907" s="85"/>
      <c r="F907" s="59"/>
      <c r="G907" s="59"/>
      <c r="H907" s="59"/>
      <c r="Y907" s="85"/>
      <c r="AD907" s="85"/>
    </row>
    <row r="908" spans="2:30" x14ac:dyDescent="0.25">
      <c r="B908" s="85"/>
      <c r="F908" s="59"/>
      <c r="G908" s="59"/>
      <c r="H908" s="59"/>
      <c r="Y908" s="85"/>
      <c r="AD908" s="85"/>
    </row>
    <row r="909" spans="2:30" x14ac:dyDescent="0.25">
      <c r="B909" s="85"/>
      <c r="F909" s="59"/>
      <c r="G909" s="59"/>
      <c r="H909" s="59"/>
      <c r="Y909" s="85"/>
      <c r="AD909" s="85"/>
    </row>
    <row r="910" spans="2:30" x14ac:dyDescent="0.25">
      <c r="B910" s="85"/>
      <c r="F910" s="59"/>
      <c r="G910" s="59"/>
      <c r="H910" s="59"/>
      <c r="Y910" s="85"/>
      <c r="AD910" s="85"/>
    </row>
    <row r="911" spans="2:30" x14ac:dyDescent="0.25">
      <c r="B911" s="85"/>
      <c r="F911" s="59"/>
      <c r="G911" s="59"/>
      <c r="H911" s="59"/>
      <c r="Y911" s="85"/>
      <c r="AD911" s="85"/>
    </row>
    <row r="912" spans="2:30" x14ac:dyDescent="0.25">
      <c r="B912" s="85"/>
      <c r="F912" s="59"/>
      <c r="G912" s="59"/>
      <c r="H912" s="59"/>
      <c r="Y912" s="85"/>
      <c r="AD912" s="85"/>
    </row>
    <row r="913" spans="2:30" x14ac:dyDescent="0.25">
      <c r="B913" s="85"/>
      <c r="F913" s="59"/>
      <c r="G913" s="59"/>
      <c r="H913" s="59"/>
      <c r="Y913" s="85"/>
      <c r="AD913" s="85"/>
    </row>
    <row r="914" spans="2:30" x14ac:dyDescent="0.25">
      <c r="B914" s="85"/>
      <c r="F914" s="59"/>
      <c r="G914" s="59"/>
      <c r="H914" s="59"/>
      <c r="Y914" s="85"/>
      <c r="AD914" s="85"/>
    </row>
    <row r="915" spans="2:30" x14ac:dyDescent="0.25">
      <c r="B915" s="85"/>
      <c r="F915" s="59"/>
      <c r="G915" s="59"/>
      <c r="H915" s="59"/>
      <c r="Y915" s="85"/>
      <c r="AD915" s="85"/>
    </row>
    <row r="916" spans="2:30" x14ac:dyDescent="0.25">
      <c r="B916" s="85"/>
      <c r="F916" s="59"/>
      <c r="G916" s="59"/>
      <c r="H916" s="59"/>
      <c r="Y916" s="85"/>
      <c r="AD916" s="85"/>
    </row>
    <row r="917" spans="2:30" x14ac:dyDescent="0.25">
      <c r="B917" s="85"/>
      <c r="F917" s="59"/>
      <c r="G917" s="59"/>
      <c r="H917" s="59"/>
      <c r="Y917" s="85"/>
      <c r="AD917" s="85"/>
    </row>
    <row r="918" spans="2:30" x14ac:dyDescent="0.25">
      <c r="B918" s="85"/>
      <c r="F918" s="59"/>
      <c r="G918" s="59"/>
      <c r="H918" s="59"/>
      <c r="Y918" s="85"/>
      <c r="AD918" s="85"/>
    </row>
    <row r="919" spans="2:30" x14ac:dyDescent="0.25">
      <c r="B919" s="85"/>
      <c r="F919" s="59"/>
      <c r="G919" s="59"/>
      <c r="H919" s="59"/>
      <c r="Y919" s="85"/>
      <c r="AD919" s="85"/>
    </row>
    <row r="920" spans="2:30" x14ac:dyDescent="0.25">
      <c r="B920" s="85"/>
      <c r="F920" s="59"/>
      <c r="G920" s="59"/>
      <c r="H920" s="59"/>
      <c r="Y920" s="85"/>
      <c r="AD920" s="85"/>
    </row>
    <row r="921" spans="2:30" x14ac:dyDescent="0.25">
      <c r="B921" s="85"/>
      <c r="F921" s="59"/>
      <c r="G921" s="59"/>
      <c r="H921" s="59"/>
      <c r="Y921" s="85"/>
      <c r="AD921" s="85"/>
    </row>
    <row r="922" spans="2:30" x14ac:dyDescent="0.25">
      <c r="B922" s="85"/>
      <c r="F922" s="59"/>
      <c r="G922" s="59"/>
      <c r="H922" s="59"/>
      <c r="Y922" s="85"/>
      <c r="AD922" s="85"/>
    </row>
    <row r="923" spans="2:30" x14ac:dyDescent="0.25">
      <c r="B923" s="85"/>
      <c r="F923" s="59"/>
      <c r="G923" s="59"/>
      <c r="H923" s="59"/>
      <c r="Y923" s="85"/>
      <c r="AD923" s="85"/>
    </row>
    <row r="924" spans="2:30" x14ac:dyDescent="0.25">
      <c r="B924" s="85"/>
      <c r="F924" s="59"/>
      <c r="G924" s="59"/>
      <c r="H924" s="59"/>
      <c r="Y924" s="85"/>
      <c r="AD924" s="85"/>
    </row>
    <row r="925" spans="2:30" x14ac:dyDescent="0.25">
      <c r="B925" s="85"/>
      <c r="F925" s="59"/>
      <c r="G925" s="59"/>
      <c r="H925" s="59"/>
      <c r="Y925" s="85"/>
      <c r="AD925" s="85"/>
    </row>
    <row r="926" spans="2:30" x14ac:dyDescent="0.25">
      <c r="B926" s="85"/>
      <c r="F926" s="59"/>
      <c r="G926" s="59"/>
      <c r="H926" s="59"/>
      <c r="Y926" s="85"/>
      <c r="AD926" s="85"/>
    </row>
    <row r="927" spans="2:30" x14ac:dyDescent="0.25">
      <c r="B927" s="85"/>
      <c r="F927" s="59"/>
      <c r="G927" s="59"/>
      <c r="H927" s="59"/>
      <c r="Y927" s="85"/>
      <c r="AD927" s="85"/>
    </row>
    <row r="928" spans="2:30" x14ac:dyDescent="0.25">
      <c r="B928" s="85"/>
      <c r="F928" s="59"/>
      <c r="G928" s="59"/>
      <c r="H928" s="59"/>
      <c r="Y928" s="85"/>
      <c r="AD928" s="85"/>
    </row>
    <row r="929" spans="2:30" x14ac:dyDescent="0.25">
      <c r="B929" s="85"/>
      <c r="F929" s="59"/>
      <c r="G929" s="59"/>
      <c r="H929" s="59"/>
      <c r="Y929" s="85"/>
      <c r="AD929" s="85"/>
    </row>
    <row r="930" spans="2:30" x14ac:dyDescent="0.25">
      <c r="B930" s="85"/>
      <c r="F930" s="59"/>
      <c r="G930" s="59"/>
      <c r="H930" s="59"/>
      <c r="Y930" s="85"/>
      <c r="AD930" s="85"/>
    </row>
    <row r="931" spans="2:30" x14ac:dyDescent="0.25">
      <c r="B931" s="85"/>
      <c r="F931" s="59"/>
      <c r="G931" s="59"/>
      <c r="H931" s="59"/>
      <c r="Y931" s="85"/>
      <c r="AD931" s="85"/>
    </row>
    <row r="932" spans="2:30" x14ac:dyDescent="0.25">
      <c r="B932" s="85"/>
      <c r="F932" s="59"/>
      <c r="G932" s="59"/>
      <c r="H932" s="59"/>
      <c r="Y932" s="85"/>
      <c r="AD932" s="85"/>
    </row>
    <row r="933" spans="2:30" x14ac:dyDescent="0.25">
      <c r="B933" s="85"/>
      <c r="F933" s="59"/>
      <c r="G933" s="59"/>
      <c r="H933" s="59"/>
      <c r="Y933" s="85"/>
      <c r="AD933" s="85"/>
    </row>
    <row r="934" spans="2:30" x14ac:dyDescent="0.25">
      <c r="B934" s="85"/>
      <c r="F934" s="59"/>
      <c r="G934" s="59"/>
      <c r="H934" s="59"/>
      <c r="Y934" s="85"/>
      <c r="AD934" s="85"/>
    </row>
    <row r="935" spans="2:30" x14ac:dyDescent="0.25">
      <c r="B935" s="85"/>
      <c r="F935" s="59"/>
      <c r="G935" s="59"/>
      <c r="H935" s="59"/>
      <c r="Y935" s="85"/>
      <c r="AD935" s="85"/>
    </row>
    <row r="936" spans="2:30" x14ac:dyDescent="0.25">
      <c r="B936" s="85"/>
      <c r="F936" s="59"/>
      <c r="G936" s="59"/>
      <c r="H936" s="59"/>
      <c r="Y936" s="85"/>
      <c r="AD936" s="85"/>
    </row>
    <row r="937" spans="2:30" x14ac:dyDescent="0.25">
      <c r="B937" s="85"/>
      <c r="F937" s="59"/>
      <c r="G937" s="59"/>
      <c r="H937" s="59"/>
      <c r="Y937" s="85"/>
      <c r="AD937" s="85"/>
    </row>
    <row r="938" spans="2:30" x14ac:dyDescent="0.25">
      <c r="B938" s="85"/>
      <c r="F938" s="59"/>
      <c r="G938" s="59"/>
      <c r="H938" s="59"/>
      <c r="Y938" s="85"/>
      <c r="AD938" s="85"/>
    </row>
    <row r="939" spans="2:30" x14ac:dyDescent="0.25">
      <c r="B939" s="85"/>
      <c r="F939" s="59"/>
      <c r="G939" s="59"/>
      <c r="H939" s="59"/>
      <c r="Y939" s="85"/>
      <c r="AD939" s="85"/>
    </row>
    <row r="940" spans="2:30" x14ac:dyDescent="0.25">
      <c r="B940" s="85"/>
      <c r="F940" s="59"/>
      <c r="G940" s="59"/>
      <c r="H940" s="59"/>
      <c r="Y940" s="85"/>
      <c r="AD940" s="85"/>
    </row>
    <row r="941" spans="2:30" x14ac:dyDescent="0.25">
      <c r="B941" s="85"/>
      <c r="F941" s="59"/>
      <c r="G941" s="59"/>
      <c r="H941" s="59"/>
      <c r="Y941" s="85"/>
      <c r="AD941" s="85"/>
    </row>
    <row r="942" spans="2:30" x14ac:dyDescent="0.25">
      <c r="B942" s="85"/>
      <c r="F942" s="59"/>
      <c r="G942" s="59"/>
      <c r="H942" s="59"/>
      <c r="Y942" s="85"/>
      <c r="AD942" s="85"/>
    </row>
    <row r="943" spans="2:30" x14ac:dyDescent="0.25">
      <c r="B943" s="85"/>
      <c r="F943" s="59"/>
      <c r="G943" s="59"/>
      <c r="H943" s="59"/>
      <c r="Y943" s="85"/>
      <c r="AD943" s="85"/>
    </row>
    <row r="944" spans="2:30" x14ac:dyDescent="0.25">
      <c r="B944" s="85"/>
      <c r="F944" s="59"/>
      <c r="G944" s="59"/>
      <c r="H944" s="59"/>
      <c r="Y944" s="85"/>
      <c r="AD944" s="85"/>
    </row>
    <row r="945" spans="2:30" x14ac:dyDescent="0.25">
      <c r="B945" s="85"/>
      <c r="F945" s="59"/>
      <c r="G945" s="59"/>
      <c r="H945" s="59"/>
      <c r="Y945" s="85"/>
      <c r="AD945" s="85"/>
    </row>
    <row r="946" spans="2:30" x14ac:dyDescent="0.25">
      <c r="B946" s="85"/>
      <c r="F946" s="59"/>
      <c r="G946" s="59"/>
      <c r="H946" s="59"/>
      <c r="Y946" s="85"/>
      <c r="AD946" s="85"/>
    </row>
    <row r="947" spans="2:30" x14ac:dyDescent="0.25">
      <c r="B947" s="85"/>
      <c r="F947" s="59"/>
      <c r="G947" s="59"/>
      <c r="H947" s="59"/>
      <c r="Y947" s="85"/>
      <c r="AD947" s="85"/>
    </row>
    <row r="948" spans="2:30" x14ac:dyDescent="0.25">
      <c r="B948" s="85"/>
      <c r="F948" s="59"/>
      <c r="G948" s="59"/>
      <c r="H948" s="59"/>
      <c r="Y948" s="85"/>
      <c r="AD948" s="85"/>
    </row>
    <row r="949" spans="2:30" x14ac:dyDescent="0.25">
      <c r="B949" s="85"/>
      <c r="F949" s="59"/>
      <c r="G949" s="59"/>
      <c r="H949" s="59"/>
      <c r="Y949" s="85"/>
      <c r="AD949" s="85"/>
    </row>
    <row r="950" spans="2:30" x14ac:dyDescent="0.25">
      <c r="B950" s="85"/>
      <c r="F950" s="59"/>
      <c r="G950" s="59"/>
      <c r="H950" s="59"/>
      <c r="Y950" s="85"/>
      <c r="AD950" s="85"/>
    </row>
    <row r="951" spans="2:30" x14ac:dyDescent="0.25">
      <c r="B951" s="85"/>
      <c r="F951" s="59"/>
      <c r="G951" s="59"/>
      <c r="H951" s="59"/>
      <c r="Y951" s="85"/>
      <c r="AD951" s="85"/>
    </row>
    <row r="952" spans="2:30" x14ac:dyDescent="0.25">
      <c r="B952" s="85"/>
      <c r="F952" s="59"/>
      <c r="G952" s="59"/>
      <c r="H952" s="59"/>
      <c r="Y952" s="85"/>
      <c r="AD952" s="85"/>
    </row>
    <row r="953" spans="2:30" x14ac:dyDescent="0.25">
      <c r="B953" s="85"/>
      <c r="F953" s="59"/>
      <c r="G953" s="59"/>
      <c r="H953" s="59"/>
      <c r="Y953" s="85"/>
      <c r="AD953" s="85"/>
    </row>
    <row r="954" spans="2:30" x14ac:dyDescent="0.25">
      <c r="B954" s="85"/>
      <c r="F954" s="59"/>
      <c r="G954" s="59"/>
      <c r="H954" s="59"/>
      <c r="Y954" s="85"/>
      <c r="AD954" s="85"/>
    </row>
    <row r="955" spans="2:30" x14ac:dyDescent="0.25">
      <c r="B955" s="85"/>
      <c r="F955" s="59"/>
      <c r="G955" s="59"/>
      <c r="H955" s="59"/>
      <c r="Y955" s="85"/>
      <c r="AD955" s="85"/>
    </row>
    <row r="956" spans="2:30" x14ac:dyDescent="0.25">
      <c r="B956" s="85"/>
      <c r="F956" s="59"/>
      <c r="G956" s="59"/>
      <c r="H956" s="59"/>
      <c r="Y956" s="85"/>
      <c r="AD956" s="85"/>
    </row>
    <row r="957" spans="2:30" x14ac:dyDescent="0.25">
      <c r="B957" s="85"/>
      <c r="F957" s="59"/>
      <c r="G957" s="59"/>
      <c r="H957" s="59"/>
      <c r="Y957" s="85"/>
      <c r="AD957" s="85"/>
    </row>
    <row r="958" spans="2:30" x14ac:dyDescent="0.25">
      <c r="B958" s="85"/>
      <c r="F958" s="59"/>
      <c r="G958" s="59"/>
      <c r="H958" s="59"/>
      <c r="Y958" s="85"/>
      <c r="AD958" s="85"/>
    </row>
    <row r="959" spans="2:30" x14ac:dyDescent="0.25">
      <c r="B959" s="85"/>
      <c r="F959" s="59"/>
      <c r="G959" s="59"/>
      <c r="H959" s="59"/>
      <c r="Y959" s="85"/>
      <c r="AD959" s="85"/>
    </row>
    <row r="960" spans="2:30" x14ac:dyDescent="0.25">
      <c r="B960" s="85"/>
      <c r="F960" s="59"/>
      <c r="G960" s="59"/>
      <c r="H960" s="59"/>
      <c r="Y960" s="85"/>
      <c r="AD960" s="85"/>
    </row>
    <row r="961" spans="2:30" x14ac:dyDescent="0.25">
      <c r="B961" s="85"/>
      <c r="F961" s="59"/>
      <c r="G961" s="59"/>
      <c r="H961" s="59"/>
      <c r="Y961" s="85"/>
      <c r="AD961" s="85"/>
    </row>
    <row r="962" spans="2:30" x14ac:dyDescent="0.25">
      <c r="B962" s="85"/>
      <c r="F962" s="59"/>
      <c r="G962" s="59"/>
      <c r="H962" s="59"/>
      <c r="Y962" s="85"/>
      <c r="AD962" s="85"/>
    </row>
    <row r="963" spans="2:30" x14ac:dyDescent="0.25">
      <c r="B963" s="85"/>
      <c r="F963" s="59"/>
      <c r="G963" s="59"/>
      <c r="H963" s="59"/>
      <c r="Y963" s="85"/>
      <c r="AD963" s="85"/>
    </row>
    <row r="964" spans="2:30" x14ac:dyDescent="0.25">
      <c r="B964" s="85"/>
      <c r="F964" s="59"/>
      <c r="G964" s="59"/>
      <c r="H964" s="59"/>
      <c r="Y964" s="85"/>
      <c r="AD964" s="85"/>
    </row>
    <row r="965" spans="2:30" x14ac:dyDescent="0.25">
      <c r="B965" s="85"/>
      <c r="F965" s="59"/>
      <c r="G965" s="59"/>
      <c r="H965" s="59"/>
      <c r="Y965" s="85"/>
      <c r="AD965" s="85"/>
    </row>
    <row r="966" spans="2:30" x14ac:dyDescent="0.25">
      <c r="B966" s="85"/>
      <c r="F966" s="59"/>
      <c r="G966" s="59"/>
      <c r="H966" s="59"/>
      <c r="Y966" s="85"/>
      <c r="AD966" s="85"/>
    </row>
    <row r="967" spans="2:30" x14ac:dyDescent="0.25">
      <c r="B967" s="85"/>
      <c r="F967" s="59"/>
      <c r="G967" s="59"/>
      <c r="H967" s="59"/>
      <c r="Y967" s="85"/>
      <c r="AD967" s="85"/>
    </row>
    <row r="968" spans="2:30" x14ac:dyDescent="0.25">
      <c r="B968" s="85"/>
      <c r="F968" s="59"/>
      <c r="G968" s="59"/>
      <c r="H968" s="59"/>
      <c r="Y968" s="85"/>
      <c r="AD968" s="85"/>
    </row>
    <row r="969" spans="2:30" x14ac:dyDescent="0.25">
      <c r="B969" s="85"/>
      <c r="F969" s="59"/>
      <c r="G969" s="59"/>
      <c r="H969" s="59"/>
      <c r="Y969" s="85"/>
      <c r="AD969" s="85"/>
    </row>
    <row r="970" spans="2:30" x14ac:dyDescent="0.25">
      <c r="B970" s="85"/>
      <c r="F970" s="59"/>
      <c r="G970" s="59"/>
      <c r="H970" s="59"/>
      <c r="Y970" s="85"/>
      <c r="AD970" s="85"/>
    </row>
    <row r="971" spans="2:30" x14ac:dyDescent="0.25">
      <c r="B971" s="85"/>
      <c r="F971" s="59"/>
      <c r="G971" s="59"/>
      <c r="H971" s="59"/>
      <c r="Y971" s="85"/>
      <c r="AD971" s="85"/>
    </row>
    <row r="972" spans="2:30" x14ac:dyDescent="0.25">
      <c r="B972" s="85"/>
      <c r="F972" s="59"/>
      <c r="G972" s="59"/>
      <c r="H972" s="59"/>
      <c r="Y972" s="85"/>
      <c r="AD972" s="85"/>
    </row>
    <row r="973" spans="2:30" x14ac:dyDescent="0.25">
      <c r="B973" s="85"/>
      <c r="F973" s="59"/>
      <c r="G973" s="59"/>
      <c r="H973" s="59"/>
      <c r="Y973" s="85"/>
      <c r="AD973" s="85"/>
    </row>
    <row r="974" spans="2:30" x14ac:dyDescent="0.25">
      <c r="B974" s="85"/>
      <c r="F974" s="59"/>
      <c r="G974" s="59"/>
      <c r="H974" s="59"/>
      <c r="Y974" s="85"/>
      <c r="AD974" s="85"/>
    </row>
    <row r="975" spans="2:30" x14ac:dyDescent="0.25">
      <c r="B975" s="85"/>
      <c r="F975" s="59"/>
      <c r="G975" s="59"/>
      <c r="H975" s="59"/>
      <c r="Y975" s="85"/>
      <c r="AD975" s="85"/>
    </row>
    <row r="976" spans="2:30" x14ac:dyDescent="0.25">
      <c r="B976" s="85"/>
      <c r="F976" s="59"/>
      <c r="G976" s="59"/>
      <c r="H976" s="59"/>
      <c r="Y976" s="85"/>
      <c r="AD976" s="85"/>
    </row>
    <row r="977" spans="2:30" x14ac:dyDescent="0.25">
      <c r="B977" s="85"/>
      <c r="F977" s="59"/>
      <c r="G977" s="59"/>
      <c r="H977" s="59"/>
      <c r="Y977" s="85"/>
      <c r="AD977" s="85"/>
    </row>
    <row r="978" spans="2:30" x14ac:dyDescent="0.25">
      <c r="B978" s="85"/>
      <c r="F978" s="59"/>
      <c r="G978" s="59"/>
      <c r="H978" s="59"/>
      <c r="Y978" s="85"/>
      <c r="AD978" s="85"/>
    </row>
    <row r="979" spans="2:30" x14ac:dyDescent="0.25">
      <c r="B979" s="85"/>
      <c r="F979" s="59"/>
      <c r="G979" s="59"/>
      <c r="H979" s="59"/>
      <c r="Y979" s="85"/>
      <c r="AD979" s="85"/>
    </row>
    <row r="980" spans="2:30" x14ac:dyDescent="0.25">
      <c r="B980" s="85"/>
      <c r="F980" s="59"/>
      <c r="G980" s="59"/>
      <c r="H980" s="59"/>
      <c r="Y980" s="85"/>
      <c r="AD980" s="85"/>
    </row>
    <row r="981" spans="2:30" x14ac:dyDescent="0.25">
      <c r="B981" s="85"/>
      <c r="F981" s="59"/>
      <c r="G981" s="59"/>
      <c r="H981" s="59"/>
      <c r="Y981" s="85"/>
      <c r="AD981" s="85"/>
    </row>
    <row r="982" spans="2:30" x14ac:dyDescent="0.25">
      <c r="B982" s="85"/>
      <c r="F982" s="59"/>
      <c r="G982" s="59"/>
      <c r="H982" s="59"/>
      <c r="Y982" s="85"/>
      <c r="AD982" s="85"/>
    </row>
    <row r="983" spans="2:30" x14ac:dyDescent="0.25">
      <c r="B983" s="85"/>
      <c r="F983" s="59"/>
      <c r="G983" s="59"/>
      <c r="H983" s="59"/>
      <c r="Y983" s="85"/>
      <c r="AD983" s="85"/>
    </row>
    <row r="984" spans="2:30" x14ac:dyDescent="0.25">
      <c r="B984" s="85"/>
      <c r="F984" s="59"/>
      <c r="G984" s="59"/>
      <c r="H984" s="59"/>
      <c r="Y984" s="85"/>
      <c r="AD984" s="85"/>
    </row>
    <row r="985" spans="2:30" x14ac:dyDescent="0.25">
      <c r="B985" s="85"/>
      <c r="F985" s="59"/>
      <c r="G985" s="59"/>
      <c r="H985" s="59"/>
      <c r="Y985" s="85"/>
      <c r="AD985" s="85"/>
    </row>
    <row r="986" spans="2:30" x14ac:dyDescent="0.25">
      <c r="B986" s="85"/>
      <c r="F986" s="59"/>
      <c r="G986" s="59"/>
      <c r="H986" s="59"/>
      <c r="Y986" s="85"/>
      <c r="AD986" s="85"/>
    </row>
    <row r="987" spans="2:30" x14ac:dyDescent="0.25">
      <c r="B987" s="85"/>
      <c r="F987" s="59"/>
      <c r="G987" s="59"/>
      <c r="H987" s="59"/>
      <c r="Y987" s="85"/>
      <c r="AD987" s="85"/>
    </row>
    <row r="988" spans="2:30" x14ac:dyDescent="0.25">
      <c r="B988" s="85"/>
      <c r="F988" s="59"/>
      <c r="G988" s="59"/>
      <c r="H988" s="59"/>
      <c r="Y988" s="85"/>
      <c r="AD988" s="85"/>
    </row>
    <row r="989" spans="2:30" x14ac:dyDescent="0.25">
      <c r="B989" s="85"/>
      <c r="F989" s="59"/>
      <c r="G989" s="59"/>
      <c r="H989" s="59"/>
      <c r="Y989" s="85"/>
      <c r="AD989" s="85"/>
    </row>
    <row r="990" spans="2:30" x14ac:dyDescent="0.25">
      <c r="B990" s="85"/>
      <c r="F990" s="59"/>
      <c r="G990" s="59"/>
      <c r="H990" s="59"/>
      <c r="Y990" s="85"/>
      <c r="AD990" s="85"/>
    </row>
    <row r="991" spans="2:30" x14ac:dyDescent="0.25">
      <c r="B991" s="85"/>
      <c r="F991" s="59"/>
      <c r="G991" s="59"/>
      <c r="H991" s="59"/>
      <c r="Y991" s="85"/>
      <c r="AD991" s="85"/>
    </row>
    <row r="992" spans="2:30" x14ac:dyDescent="0.25">
      <c r="B992" s="85"/>
      <c r="F992" s="59"/>
      <c r="G992" s="59"/>
      <c r="H992" s="59"/>
      <c r="Y992" s="85"/>
      <c r="AD992" s="85"/>
    </row>
    <row r="993" spans="2:30" x14ac:dyDescent="0.25">
      <c r="B993" s="85"/>
      <c r="F993" s="59"/>
      <c r="G993" s="59"/>
      <c r="H993" s="59"/>
      <c r="Y993" s="85"/>
      <c r="AD993" s="85"/>
    </row>
    <row r="994" spans="2:30" x14ac:dyDescent="0.25">
      <c r="B994" s="85"/>
      <c r="F994" s="59"/>
      <c r="G994" s="59"/>
      <c r="H994" s="59"/>
      <c r="Y994" s="85"/>
      <c r="AD994" s="85"/>
    </row>
    <row r="995" spans="2:30" x14ac:dyDescent="0.25">
      <c r="B995" s="85"/>
      <c r="F995" s="59"/>
      <c r="G995" s="59"/>
      <c r="H995" s="59"/>
      <c r="Y995" s="85"/>
      <c r="AD995" s="85"/>
    </row>
    <row r="996" spans="2:30" x14ac:dyDescent="0.25">
      <c r="B996" s="85"/>
      <c r="F996" s="59"/>
      <c r="G996" s="59"/>
      <c r="H996" s="59"/>
      <c r="Y996" s="85"/>
      <c r="AD996" s="85"/>
    </row>
    <row r="997" spans="2:30" x14ac:dyDescent="0.25">
      <c r="B997" s="85"/>
      <c r="F997" s="59"/>
      <c r="G997" s="59"/>
      <c r="H997" s="59"/>
      <c r="Y997" s="85"/>
      <c r="AD997" s="85"/>
    </row>
    <row r="998" spans="2:30" x14ac:dyDescent="0.25">
      <c r="B998" s="85"/>
      <c r="F998" s="59"/>
      <c r="G998" s="59"/>
      <c r="H998" s="59"/>
      <c r="Y998" s="85"/>
      <c r="AD998" s="85"/>
    </row>
    <row r="999" spans="2:30" x14ac:dyDescent="0.25">
      <c r="B999" s="85"/>
      <c r="F999" s="59"/>
      <c r="G999" s="59"/>
      <c r="H999" s="59"/>
      <c r="Y999" s="85"/>
      <c r="AD999" s="85"/>
    </row>
    <row r="1000" spans="2:30" x14ac:dyDescent="0.25">
      <c r="B1000" s="85"/>
      <c r="F1000" s="59"/>
      <c r="G1000" s="59"/>
      <c r="H1000" s="59"/>
      <c r="Y1000" s="85"/>
      <c r="AD1000" s="85"/>
    </row>
    <row r="1001" spans="2:30" x14ac:dyDescent="0.25">
      <c r="B1001" s="85"/>
      <c r="F1001" s="59"/>
      <c r="G1001" s="59"/>
      <c r="H1001" s="59"/>
      <c r="Y1001" s="85"/>
      <c r="AD1001" s="85"/>
    </row>
    <row r="1002" spans="2:30" x14ac:dyDescent="0.25">
      <c r="B1002" s="85"/>
      <c r="F1002" s="59"/>
      <c r="G1002" s="59"/>
      <c r="H1002" s="59"/>
      <c r="Y1002" s="85"/>
      <c r="AD1002" s="85"/>
    </row>
    <row r="1003" spans="2:30" x14ac:dyDescent="0.25">
      <c r="B1003" s="85"/>
      <c r="F1003" s="59"/>
      <c r="G1003" s="59"/>
      <c r="H1003" s="59"/>
      <c r="Y1003" s="85"/>
      <c r="AD1003" s="85"/>
    </row>
    <row r="1004" spans="2:30" x14ac:dyDescent="0.25">
      <c r="B1004" s="85"/>
      <c r="F1004" s="59"/>
      <c r="G1004" s="59"/>
      <c r="H1004" s="59"/>
      <c r="Y1004" s="85"/>
      <c r="AD1004" s="85"/>
    </row>
    <row r="1005" spans="2:30" x14ac:dyDescent="0.25">
      <c r="B1005" s="85"/>
      <c r="F1005" s="59"/>
      <c r="G1005" s="59"/>
      <c r="H1005" s="59"/>
      <c r="Y1005" s="85"/>
      <c r="AD1005" s="85"/>
    </row>
    <row r="1006" spans="2:30" x14ac:dyDescent="0.25">
      <c r="B1006" s="85"/>
      <c r="F1006" s="59"/>
      <c r="G1006" s="59"/>
      <c r="H1006" s="59"/>
      <c r="Y1006" s="85"/>
      <c r="AD1006" s="85"/>
    </row>
    <row r="1007" spans="2:30" x14ac:dyDescent="0.25">
      <c r="B1007" s="85"/>
      <c r="F1007" s="59"/>
      <c r="G1007" s="59"/>
      <c r="H1007" s="59"/>
      <c r="Y1007" s="85"/>
      <c r="AD1007" s="85"/>
    </row>
    <row r="1008" spans="2:30" x14ac:dyDescent="0.25">
      <c r="B1008" s="85"/>
      <c r="F1008" s="59"/>
      <c r="G1008" s="59"/>
      <c r="H1008" s="59"/>
      <c r="Y1008" s="85"/>
      <c r="AD1008" s="85"/>
    </row>
    <row r="1009" spans="2:30" x14ac:dyDescent="0.25">
      <c r="B1009" s="85"/>
      <c r="F1009" s="59"/>
      <c r="G1009" s="59"/>
      <c r="H1009" s="59"/>
      <c r="Y1009" s="85"/>
      <c r="AD1009" s="85"/>
    </row>
    <row r="1010" spans="2:30" x14ac:dyDescent="0.25">
      <c r="B1010" s="85"/>
      <c r="F1010" s="59"/>
      <c r="G1010" s="59"/>
      <c r="H1010" s="59"/>
      <c r="Y1010" s="85"/>
      <c r="AD1010" s="85"/>
    </row>
    <row r="1011" spans="2:30" x14ac:dyDescent="0.25">
      <c r="B1011" s="85"/>
      <c r="F1011" s="59"/>
      <c r="G1011" s="59"/>
      <c r="H1011" s="59"/>
      <c r="Y1011" s="85"/>
      <c r="AD1011" s="85"/>
    </row>
    <row r="1012" spans="2:30" x14ac:dyDescent="0.25">
      <c r="B1012" s="85"/>
      <c r="F1012" s="59"/>
      <c r="G1012" s="59"/>
      <c r="H1012" s="59"/>
      <c r="Y1012" s="85"/>
      <c r="AD1012" s="85"/>
    </row>
    <row r="1013" spans="2:30" x14ac:dyDescent="0.25">
      <c r="B1013" s="85"/>
      <c r="F1013" s="59"/>
      <c r="G1013" s="59"/>
      <c r="H1013" s="59"/>
      <c r="Y1013" s="85"/>
      <c r="AD1013" s="85"/>
    </row>
    <row r="1014" spans="2:30" x14ac:dyDescent="0.25">
      <c r="B1014" s="85"/>
      <c r="F1014" s="59"/>
      <c r="G1014" s="59"/>
      <c r="H1014" s="59"/>
      <c r="Y1014" s="85"/>
      <c r="AD1014" s="85"/>
    </row>
    <row r="1015" spans="2:30" x14ac:dyDescent="0.25">
      <c r="B1015" s="85"/>
      <c r="F1015" s="59"/>
      <c r="G1015" s="59"/>
      <c r="H1015" s="59"/>
      <c r="Y1015" s="85"/>
      <c r="AD1015" s="85"/>
    </row>
    <row r="1016" spans="2:30" x14ac:dyDescent="0.25">
      <c r="B1016" s="85"/>
      <c r="F1016" s="59"/>
      <c r="G1016" s="59"/>
      <c r="H1016" s="59"/>
      <c r="Y1016" s="85"/>
      <c r="AD1016" s="85"/>
    </row>
    <row r="1017" spans="2:30" x14ac:dyDescent="0.25">
      <c r="B1017" s="85"/>
      <c r="F1017" s="59"/>
      <c r="G1017" s="59"/>
      <c r="H1017" s="59"/>
      <c r="Y1017" s="85"/>
      <c r="AD1017" s="85"/>
    </row>
    <row r="1018" spans="2:30" x14ac:dyDescent="0.25">
      <c r="B1018" s="85"/>
      <c r="F1018" s="59"/>
      <c r="G1018" s="59"/>
      <c r="H1018" s="59"/>
      <c r="Y1018" s="85"/>
      <c r="AD1018" s="85"/>
    </row>
    <row r="1019" spans="2:30" x14ac:dyDescent="0.25">
      <c r="B1019" s="85"/>
      <c r="F1019" s="59"/>
      <c r="G1019" s="59"/>
      <c r="H1019" s="59"/>
      <c r="Y1019" s="85"/>
      <c r="AD1019" s="85"/>
    </row>
    <row r="1020" spans="2:30" x14ac:dyDescent="0.25">
      <c r="B1020" s="85"/>
      <c r="F1020" s="59"/>
      <c r="G1020" s="59"/>
      <c r="H1020" s="59"/>
      <c r="Y1020" s="85"/>
      <c r="AD1020" s="85"/>
    </row>
    <row r="1021" spans="2:30" x14ac:dyDescent="0.25">
      <c r="B1021" s="85"/>
      <c r="F1021" s="59"/>
      <c r="G1021" s="59"/>
      <c r="H1021" s="59"/>
      <c r="Y1021" s="85"/>
      <c r="AD1021" s="85"/>
    </row>
    <row r="1022" spans="2:30" x14ac:dyDescent="0.25">
      <c r="B1022" s="85"/>
      <c r="F1022" s="59"/>
      <c r="G1022" s="59"/>
      <c r="H1022" s="59"/>
      <c r="Y1022" s="85"/>
      <c r="AD1022" s="85"/>
    </row>
    <row r="1023" spans="2:30" x14ac:dyDescent="0.25">
      <c r="B1023" s="85"/>
      <c r="F1023" s="59"/>
      <c r="G1023" s="59"/>
      <c r="H1023" s="59"/>
      <c r="Y1023" s="85"/>
      <c r="AD1023" s="85"/>
    </row>
    <row r="1024" spans="2:30" x14ac:dyDescent="0.25">
      <c r="B1024" s="85"/>
      <c r="F1024" s="59"/>
      <c r="G1024" s="59"/>
      <c r="H1024" s="59"/>
      <c r="Y1024" s="85"/>
      <c r="AD1024" s="85"/>
    </row>
    <row r="1025" spans="2:30" x14ac:dyDescent="0.25">
      <c r="B1025" s="85"/>
      <c r="F1025" s="59"/>
      <c r="G1025" s="59"/>
      <c r="H1025" s="59"/>
      <c r="Y1025" s="85"/>
      <c r="AD1025" s="85"/>
    </row>
    <row r="1026" spans="2:30" x14ac:dyDescent="0.25">
      <c r="B1026" s="85"/>
      <c r="F1026" s="59"/>
      <c r="G1026" s="59"/>
      <c r="H1026" s="59"/>
      <c r="Y1026" s="85"/>
      <c r="AD1026" s="85"/>
    </row>
    <row r="1027" spans="2:30" x14ac:dyDescent="0.25">
      <c r="B1027" s="85"/>
      <c r="F1027" s="59"/>
      <c r="G1027" s="59"/>
      <c r="H1027" s="59"/>
      <c r="Y1027" s="85"/>
      <c r="AD1027" s="85"/>
    </row>
    <row r="1028" spans="2:30" x14ac:dyDescent="0.25">
      <c r="B1028" s="85"/>
      <c r="F1028" s="59"/>
      <c r="G1028" s="59"/>
      <c r="H1028" s="59"/>
      <c r="Y1028" s="85"/>
      <c r="AD1028" s="85"/>
    </row>
    <row r="1029" spans="2:30" x14ac:dyDescent="0.25">
      <c r="B1029" s="85"/>
      <c r="F1029" s="59"/>
      <c r="G1029" s="59"/>
      <c r="H1029" s="59"/>
      <c r="Y1029" s="85"/>
      <c r="AD1029" s="85"/>
    </row>
    <row r="1030" spans="2:30" x14ac:dyDescent="0.25">
      <c r="B1030" s="85"/>
      <c r="F1030" s="59"/>
      <c r="G1030" s="59"/>
      <c r="H1030" s="59"/>
      <c r="Y1030" s="85"/>
      <c r="AD1030" s="85"/>
    </row>
    <row r="1031" spans="2:30" x14ac:dyDescent="0.25">
      <c r="B1031" s="85"/>
      <c r="F1031" s="59"/>
      <c r="G1031" s="59"/>
      <c r="H1031" s="59"/>
      <c r="Y1031" s="85"/>
      <c r="AD1031" s="85"/>
    </row>
    <row r="1032" spans="2:30" x14ac:dyDescent="0.25">
      <c r="B1032" s="85"/>
      <c r="F1032" s="59"/>
      <c r="G1032" s="59"/>
      <c r="H1032" s="59"/>
      <c r="Y1032" s="85"/>
      <c r="AD1032" s="85"/>
    </row>
    <row r="1033" spans="2:30" x14ac:dyDescent="0.25">
      <c r="B1033" s="85"/>
      <c r="F1033" s="59"/>
      <c r="G1033" s="59"/>
      <c r="H1033" s="59"/>
      <c r="Y1033" s="85"/>
      <c r="AD1033" s="85"/>
    </row>
    <row r="1034" spans="2:30" x14ac:dyDescent="0.25">
      <c r="B1034" s="85"/>
      <c r="F1034" s="59"/>
      <c r="G1034" s="59"/>
      <c r="H1034" s="59"/>
      <c r="Y1034" s="85"/>
      <c r="AD1034" s="85"/>
    </row>
    <row r="1035" spans="2:30" x14ac:dyDescent="0.25">
      <c r="B1035" s="85"/>
      <c r="F1035" s="59"/>
      <c r="G1035" s="59"/>
      <c r="H1035" s="59"/>
      <c r="Y1035" s="85"/>
      <c r="AD1035" s="85"/>
    </row>
    <row r="1036" spans="2:30" x14ac:dyDescent="0.25">
      <c r="B1036" s="85"/>
      <c r="F1036" s="59"/>
      <c r="G1036" s="59"/>
      <c r="H1036" s="59"/>
      <c r="Y1036" s="85"/>
      <c r="AD1036" s="85"/>
    </row>
    <row r="1037" spans="2:30" x14ac:dyDescent="0.25">
      <c r="B1037" s="85"/>
      <c r="F1037" s="59"/>
      <c r="G1037" s="59"/>
      <c r="H1037" s="59"/>
      <c r="Y1037" s="85"/>
      <c r="AD1037" s="85"/>
    </row>
    <row r="1038" spans="2:30" x14ac:dyDescent="0.25">
      <c r="B1038" s="85"/>
      <c r="F1038" s="59"/>
      <c r="G1038" s="59"/>
      <c r="H1038" s="59"/>
      <c r="Y1038" s="85"/>
      <c r="AD1038" s="85"/>
    </row>
    <row r="1039" spans="2:30" x14ac:dyDescent="0.25">
      <c r="B1039" s="85"/>
      <c r="F1039" s="59"/>
      <c r="G1039" s="59"/>
      <c r="H1039" s="59"/>
      <c r="Y1039" s="85"/>
      <c r="AD1039" s="85"/>
    </row>
    <row r="1040" spans="2:30" x14ac:dyDescent="0.25">
      <c r="B1040" s="85"/>
      <c r="F1040" s="59"/>
      <c r="G1040" s="59"/>
      <c r="H1040" s="59"/>
      <c r="Y1040" s="85"/>
      <c r="AD1040" s="85"/>
    </row>
    <row r="1041" spans="2:30" x14ac:dyDescent="0.25">
      <c r="B1041" s="85"/>
      <c r="F1041" s="59"/>
      <c r="G1041" s="59"/>
      <c r="H1041" s="59"/>
      <c r="Y1041" s="85"/>
      <c r="AD1041" s="85"/>
    </row>
    <row r="1042" spans="2:30" x14ac:dyDescent="0.25">
      <c r="B1042" s="85"/>
      <c r="F1042" s="59"/>
      <c r="G1042" s="59"/>
      <c r="H1042" s="59"/>
      <c r="Y1042" s="85"/>
      <c r="AD1042" s="85"/>
    </row>
    <row r="1043" spans="2:30" x14ac:dyDescent="0.25">
      <c r="B1043" s="85"/>
      <c r="F1043" s="59"/>
      <c r="G1043" s="59"/>
      <c r="H1043" s="59"/>
      <c r="Y1043" s="85"/>
      <c r="AD1043" s="85"/>
    </row>
    <row r="1044" spans="2:30" x14ac:dyDescent="0.25">
      <c r="B1044" s="85"/>
      <c r="F1044" s="59"/>
      <c r="G1044" s="59"/>
      <c r="H1044" s="59"/>
      <c r="Y1044" s="85"/>
      <c r="AD1044" s="85"/>
    </row>
    <row r="1045" spans="2:30" x14ac:dyDescent="0.25">
      <c r="B1045" s="85"/>
      <c r="F1045" s="59"/>
      <c r="G1045" s="59"/>
      <c r="H1045" s="59"/>
      <c r="Y1045" s="85"/>
      <c r="AD1045" s="85"/>
    </row>
    <row r="1046" spans="2:30" x14ac:dyDescent="0.25">
      <c r="B1046" s="85"/>
      <c r="F1046" s="59"/>
      <c r="G1046" s="59"/>
      <c r="H1046" s="59"/>
      <c r="Y1046" s="85"/>
      <c r="AD1046" s="85"/>
    </row>
    <row r="1047" spans="2:30" x14ac:dyDescent="0.25">
      <c r="B1047" s="85"/>
      <c r="F1047" s="59"/>
      <c r="G1047" s="59"/>
      <c r="H1047" s="59"/>
      <c r="Y1047" s="85"/>
      <c r="AD1047" s="85"/>
    </row>
    <row r="1048" spans="2:30" x14ac:dyDescent="0.25">
      <c r="B1048" s="85"/>
      <c r="F1048" s="59"/>
      <c r="G1048" s="59"/>
      <c r="H1048" s="59"/>
      <c r="Y1048" s="85"/>
      <c r="AD1048" s="85"/>
    </row>
    <row r="1049" spans="2:30" x14ac:dyDescent="0.25">
      <c r="B1049" s="85"/>
      <c r="F1049" s="59"/>
      <c r="G1049" s="59"/>
      <c r="H1049" s="59"/>
      <c r="Y1049" s="85"/>
      <c r="AD1049" s="85"/>
    </row>
    <row r="1050" spans="2:30" x14ac:dyDescent="0.25">
      <c r="B1050" s="85"/>
      <c r="F1050" s="59"/>
      <c r="G1050" s="59"/>
      <c r="H1050" s="59"/>
      <c r="Y1050" s="85"/>
      <c r="AD1050" s="85"/>
    </row>
    <row r="1051" spans="2:30" x14ac:dyDescent="0.25">
      <c r="B1051" s="85"/>
      <c r="F1051" s="59"/>
      <c r="G1051" s="59"/>
      <c r="H1051" s="59"/>
      <c r="Y1051" s="85"/>
      <c r="AD1051" s="85"/>
    </row>
    <row r="1052" spans="2:30" x14ac:dyDescent="0.25">
      <c r="B1052" s="85"/>
      <c r="F1052" s="59"/>
      <c r="G1052" s="59"/>
      <c r="H1052" s="59"/>
      <c r="Y1052" s="85"/>
      <c r="AD1052" s="85"/>
    </row>
    <row r="1053" spans="2:30" x14ac:dyDescent="0.25">
      <c r="B1053" s="85"/>
      <c r="F1053" s="59"/>
      <c r="G1053" s="59"/>
      <c r="H1053" s="59"/>
      <c r="Y1053" s="85"/>
      <c r="AD1053" s="85"/>
    </row>
    <row r="1054" spans="2:30" x14ac:dyDescent="0.25">
      <c r="B1054" s="85"/>
      <c r="F1054" s="59"/>
      <c r="G1054" s="59"/>
      <c r="H1054" s="59"/>
      <c r="Y1054" s="85"/>
      <c r="AD1054" s="85"/>
    </row>
    <row r="1055" spans="2:30" x14ac:dyDescent="0.25">
      <c r="B1055" s="85"/>
      <c r="F1055" s="59"/>
      <c r="G1055" s="59"/>
      <c r="H1055" s="59"/>
      <c r="Y1055" s="85"/>
      <c r="AD1055" s="85"/>
    </row>
    <row r="1056" spans="2:30" x14ac:dyDescent="0.25">
      <c r="B1056" s="85"/>
      <c r="F1056" s="59"/>
      <c r="G1056" s="59"/>
      <c r="H1056" s="59"/>
      <c r="Y1056" s="85"/>
      <c r="AD1056" s="85"/>
    </row>
    <row r="1057" spans="2:30" x14ac:dyDescent="0.25">
      <c r="B1057" s="85"/>
      <c r="F1057" s="59"/>
      <c r="G1057" s="59"/>
      <c r="H1057" s="59"/>
      <c r="Y1057" s="85"/>
      <c r="AD1057" s="85"/>
    </row>
    <row r="1058" spans="2:30" x14ac:dyDescent="0.25">
      <c r="B1058" s="85"/>
      <c r="F1058" s="59"/>
      <c r="G1058" s="59"/>
      <c r="H1058" s="59"/>
      <c r="Y1058" s="85"/>
      <c r="AD1058" s="85"/>
    </row>
    <row r="1059" spans="2:30" x14ac:dyDescent="0.25">
      <c r="B1059" s="85"/>
      <c r="F1059" s="59"/>
      <c r="G1059" s="59"/>
      <c r="H1059" s="59"/>
      <c r="Y1059" s="85"/>
      <c r="AD1059" s="85"/>
    </row>
    <row r="1060" spans="2:30" x14ac:dyDescent="0.25">
      <c r="B1060" s="85"/>
      <c r="F1060" s="59"/>
      <c r="G1060" s="59"/>
      <c r="H1060" s="59"/>
      <c r="Y1060" s="85"/>
      <c r="AD1060" s="85"/>
    </row>
    <row r="1061" spans="2:30" x14ac:dyDescent="0.25">
      <c r="B1061" s="85"/>
      <c r="F1061" s="59"/>
      <c r="G1061" s="59"/>
      <c r="H1061" s="59"/>
      <c r="Y1061" s="85"/>
      <c r="AD1061" s="85"/>
    </row>
    <row r="1062" spans="2:30" x14ac:dyDescent="0.25">
      <c r="B1062" s="85"/>
      <c r="F1062" s="59"/>
      <c r="G1062" s="59"/>
      <c r="H1062" s="59"/>
      <c r="Y1062" s="85"/>
      <c r="AD1062" s="85"/>
    </row>
    <row r="1063" spans="2:30" x14ac:dyDescent="0.25">
      <c r="B1063" s="85"/>
      <c r="F1063" s="59"/>
      <c r="G1063" s="59"/>
      <c r="H1063" s="59"/>
      <c r="Y1063" s="85"/>
      <c r="AD1063" s="85"/>
    </row>
    <row r="1064" spans="2:30" x14ac:dyDescent="0.25">
      <c r="B1064" s="85"/>
      <c r="F1064" s="59"/>
      <c r="G1064" s="59"/>
      <c r="H1064" s="59"/>
      <c r="Y1064" s="85"/>
      <c r="AD1064" s="85"/>
    </row>
    <row r="1065" spans="2:30" x14ac:dyDescent="0.25">
      <c r="B1065" s="85"/>
      <c r="F1065" s="59"/>
      <c r="G1065" s="59"/>
      <c r="H1065" s="59"/>
      <c r="Y1065" s="85"/>
      <c r="AD1065" s="85"/>
    </row>
    <row r="1066" spans="2:30" x14ac:dyDescent="0.25">
      <c r="B1066" s="85"/>
      <c r="F1066" s="59"/>
      <c r="G1066" s="59"/>
      <c r="H1066" s="59"/>
      <c r="Y1066" s="85"/>
      <c r="AD1066" s="85"/>
    </row>
    <row r="1067" spans="2:30" x14ac:dyDescent="0.25">
      <c r="B1067" s="85"/>
      <c r="F1067" s="59"/>
      <c r="G1067" s="59"/>
      <c r="H1067" s="59"/>
      <c r="Y1067" s="85"/>
      <c r="AD1067" s="85"/>
    </row>
    <row r="1068" spans="2:30" x14ac:dyDescent="0.25">
      <c r="B1068" s="85"/>
      <c r="F1068" s="59"/>
      <c r="G1068" s="59"/>
      <c r="H1068" s="59"/>
      <c r="Y1068" s="85"/>
      <c r="AD1068" s="85"/>
    </row>
    <row r="1069" spans="2:30" x14ac:dyDescent="0.25">
      <c r="B1069" s="85"/>
      <c r="F1069" s="59"/>
      <c r="G1069" s="59"/>
      <c r="H1069" s="59"/>
      <c r="Y1069" s="85"/>
      <c r="AD1069" s="85"/>
    </row>
    <row r="1070" spans="2:30" x14ac:dyDescent="0.25">
      <c r="B1070" s="85"/>
      <c r="F1070" s="59"/>
      <c r="G1070" s="59"/>
      <c r="H1070" s="59"/>
      <c r="Y1070" s="85"/>
      <c r="AD1070" s="85"/>
    </row>
    <row r="1071" spans="2:30" x14ac:dyDescent="0.25">
      <c r="B1071" s="85"/>
      <c r="F1071" s="59"/>
      <c r="G1071" s="59"/>
      <c r="H1071" s="59"/>
      <c r="Y1071" s="85"/>
      <c r="AD1071" s="85"/>
    </row>
    <row r="1072" spans="2:30" x14ac:dyDescent="0.25">
      <c r="B1072" s="85"/>
      <c r="F1072" s="59"/>
      <c r="G1072" s="59"/>
      <c r="H1072" s="59"/>
      <c r="Y1072" s="85"/>
      <c r="AD1072" s="85"/>
    </row>
    <row r="1073" spans="2:30" x14ac:dyDescent="0.25">
      <c r="B1073" s="85"/>
      <c r="F1073" s="59"/>
      <c r="G1073" s="59"/>
      <c r="H1073" s="59"/>
      <c r="Y1073" s="85"/>
      <c r="AD1073" s="85"/>
    </row>
    <row r="1074" spans="2:30" x14ac:dyDescent="0.25">
      <c r="B1074" s="85"/>
      <c r="F1074" s="59"/>
      <c r="G1074" s="59"/>
      <c r="H1074" s="59"/>
      <c r="Y1074" s="85"/>
      <c r="AD1074" s="85"/>
    </row>
    <row r="1075" spans="2:30" x14ac:dyDescent="0.25">
      <c r="B1075" s="85"/>
      <c r="F1075" s="59"/>
      <c r="G1075" s="59"/>
      <c r="H1075" s="59"/>
      <c r="Y1075" s="85"/>
      <c r="AD1075" s="85"/>
    </row>
    <row r="1076" spans="2:30" x14ac:dyDescent="0.25">
      <c r="B1076" s="85"/>
      <c r="F1076" s="59"/>
      <c r="G1076" s="59"/>
      <c r="H1076" s="59"/>
      <c r="Y1076" s="85"/>
      <c r="AD1076" s="85"/>
    </row>
    <row r="1077" spans="2:30" x14ac:dyDescent="0.25">
      <c r="B1077" s="85"/>
      <c r="F1077" s="59"/>
      <c r="G1077" s="59"/>
      <c r="H1077" s="59"/>
      <c r="Y1077" s="85"/>
      <c r="AD1077" s="85"/>
    </row>
    <row r="1078" spans="2:30" x14ac:dyDescent="0.25">
      <c r="B1078" s="85"/>
      <c r="F1078" s="59"/>
      <c r="G1078" s="59"/>
      <c r="H1078" s="59"/>
      <c r="Y1078" s="85"/>
      <c r="AD1078" s="85"/>
    </row>
    <row r="1079" spans="2:30" x14ac:dyDescent="0.25">
      <c r="B1079" s="85"/>
      <c r="F1079" s="59"/>
      <c r="G1079" s="59"/>
      <c r="H1079" s="59"/>
      <c r="Y1079" s="85"/>
      <c r="AD1079" s="85"/>
    </row>
    <row r="1080" spans="2:30" x14ac:dyDescent="0.25">
      <c r="B1080" s="85"/>
      <c r="F1080" s="59"/>
      <c r="G1080" s="59"/>
      <c r="H1080" s="59"/>
      <c r="Y1080" s="85"/>
      <c r="AD1080" s="85"/>
    </row>
    <row r="1081" spans="2:30" x14ac:dyDescent="0.25">
      <c r="B1081" s="85"/>
      <c r="F1081" s="59"/>
      <c r="G1081" s="59"/>
      <c r="H1081" s="59"/>
      <c r="Y1081" s="85"/>
      <c r="AD1081" s="85"/>
    </row>
    <row r="1082" spans="2:30" x14ac:dyDescent="0.25">
      <c r="B1082" s="85"/>
      <c r="F1082" s="59"/>
      <c r="G1082" s="59"/>
      <c r="H1082" s="59"/>
      <c r="Y1082" s="85"/>
      <c r="AD1082" s="85"/>
    </row>
    <row r="1083" spans="2:30" x14ac:dyDescent="0.25">
      <c r="B1083" s="85"/>
      <c r="F1083" s="59"/>
      <c r="G1083" s="59"/>
      <c r="H1083" s="59"/>
      <c r="Y1083" s="85"/>
      <c r="AD1083" s="85"/>
    </row>
    <row r="1084" spans="2:30" x14ac:dyDescent="0.25">
      <c r="B1084" s="85"/>
      <c r="F1084" s="59"/>
      <c r="G1084" s="59"/>
      <c r="H1084" s="59"/>
      <c r="Y1084" s="85"/>
      <c r="AD1084" s="85"/>
    </row>
    <row r="1085" spans="2:30" x14ac:dyDescent="0.25">
      <c r="B1085" s="85"/>
      <c r="F1085" s="59"/>
      <c r="G1085" s="59"/>
      <c r="H1085" s="59"/>
      <c r="Y1085" s="85"/>
      <c r="AD1085" s="85"/>
    </row>
    <row r="1086" spans="2:30" x14ac:dyDescent="0.25">
      <c r="B1086" s="85"/>
      <c r="F1086" s="59"/>
      <c r="G1086" s="59"/>
      <c r="H1086" s="59"/>
      <c r="Y1086" s="85"/>
      <c r="AD1086" s="85"/>
    </row>
    <row r="1087" spans="2:30" x14ac:dyDescent="0.25">
      <c r="B1087" s="85"/>
      <c r="F1087" s="59"/>
      <c r="G1087" s="59"/>
      <c r="H1087" s="59"/>
      <c r="Y1087" s="85"/>
      <c r="AD1087" s="85"/>
    </row>
    <row r="1088" spans="2:30" x14ac:dyDescent="0.25">
      <c r="B1088" s="85"/>
      <c r="F1088" s="59"/>
      <c r="G1088" s="59"/>
      <c r="H1088" s="59"/>
      <c r="Y1088" s="85"/>
      <c r="AD1088" s="85"/>
    </row>
    <row r="1089" spans="2:30" x14ac:dyDescent="0.25">
      <c r="B1089" s="85"/>
      <c r="F1089" s="59"/>
      <c r="G1089" s="59"/>
      <c r="H1089" s="59"/>
      <c r="Y1089" s="85"/>
      <c r="AD1089" s="85"/>
    </row>
    <row r="1090" spans="2:30" x14ac:dyDescent="0.25">
      <c r="B1090" s="85"/>
      <c r="F1090" s="59"/>
      <c r="G1090" s="59"/>
      <c r="H1090" s="59"/>
      <c r="Y1090" s="85"/>
      <c r="AD1090" s="85"/>
    </row>
    <row r="1091" spans="2:30" x14ac:dyDescent="0.25">
      <c r="B1091" s="85"/>
      <c r="F1091" s="59"/>
      <c r="G1091" s="59"/>
      <c r="H1091" s="59"/>
      <c r="Y1091" s="85"/>
      <c r="AD1091" s="85"/>
    </row>
    <row r="1092" spans="2:30" x14ac:dyDescent="0.25">
      <c r="B1092" s="85"/>
      <c r="F1092" s="59"/>
      <c r="G1092" s="59"/>
      <c r="H1092" s="59"/>
      <c r="Y1092" s="85"/>
      <c r="AD1092" s="85"/>
    </row>
    <row r="1093" spans="2:30" x14ac:dyDescent="0.25">
      <c r="B1093" s="85"/>
      <c r="F1093" s="59"/>
      <c r="G1093" s="59"/>
      <c r="H1093" s="59"/>
      <c r="Y1093" s="85"/>
      <c r="AD1093" s="85"/>
    </row>
    <row r="1094" spans="2:30" x14ac:dyDescent="0.25">
      <c r="B1094" s="85"/>
      <c r="F1094" s="59"/>
      <c r="G1094" s="59"/>
      <c r="H1094" s="59"/>
      <c r="Y1094" s="85"/>
      <c r="AD1094" s="85"/>
    </row>
    <row r="1095" spans="2:30" x14ac:dyDescent="0.25">
      <c r="B1095" s="85"/>
      <c r="F1095" s="59"/>
      <c r="G1095" s="59"/>
      <c r="H1095" s="59"/>
      <c r="Y1095" s="85"/>
      <c r="AD1095" s="85"/>
    </row>
    <row r="1096" spans="2:30" x14ac:dyDescent="0.25">
      <c r="B1096" s="85"/>
      <c r="F1096" s="59"/>
      <c r="G1096" s="59"/>
      <c r="H1096" s="59"/>
      <c r="Y1096" s="85"/>
      <c r="AD1096" s="85"/>
    </row>
    <row r="1097" spans="2:30" x14ac:dyDescent="0.25">
      <c r="B1097" s="85"/>
      <c r="F1097" s="59"/>
      <c r="G1097" s="59"/>
      <c r="H1097" s="59"/>
      <c r="Y1097" s="85"/>
      <c r="AD1097" s="85"/>
    </row>
    <row r="1098" spans="2:30" x14ac:dyDescent="0.25">
      <c r="B1098" s="85"/>
      <c r="F1098" s="59"/>
      <c r="G1098" s="59"/>
      <c r="H1098" s="59"/>
      <c r="Y1098" s="85"/>
      <c r="AD1098" s="85"/>
    </row>
    <row r="1099" spans="2:30" x14ac:dyDescent="0.25">
      <c r="B1099" s="85"/>
      <c r="F1099" s="59"/>
      <c r="G1099" s="59"/>
      <c r="H1099" s="59"/>
      <c r="Y1099" s="85"/>
      <c r="AD1099" s="85"/>
    </row>
    <row r="1100" spans="2:30" x14ac:dyDescent="0.25">
      <c r="B1100" s="85"/>
      <c r="F1100" s="59"/>
      <c r="G1100" s="59"/>
      <c r="H1100" s="59"/>
      <c r="Y1100" s="85"/>
      <c r="AD1100" s="85"/>
    </row>
    <row r="1101" spans="2:30" x14ac:dyDescent="0.25">
      <c r="B1101" s="85"/>
      <c r="F1101" s="59"/>
      <c r="G1101" s="59"/>
      <c r="H1101" s="59"/>
      <c r="Y1101" s="85"/>
      <c r="AD1101" s="85"/>
    </row>
    <row r="1102" spans="2:30" x14ac:dyDescent="0.25">
      <c r="B1102" s="85"/>
      <c r="F1102" s="59"/>
      <c r="G1102" s="59"/>
      <c r="H1102" s="59"/>
      <c r="Y1102" s="85"/>
      <c r="AD1102" s="85"/>
    </row>
    <row r="1103" spans="2:30" x14ac:dyDescent="0.25">
      <c r="B1103" s="85"/>
      <c r="F1103" s="59"/>
      <c r="G1103" s="59"/>
      <c r="H1103" s="59"/>
      <c r="Y1103" s="85"/>
      <c r="AD1103" s="85"/>
    </row>
    <row r="1104" spans="2:30" x14ac:dyDescent="0.25">
      <c r="B1104" s="85"/>
      <c r="F1104" s="59"/>
      <c r="G1104" s="59"/>
      <c r="H1104" s="59"/>
      <c r="Y1104" s="85"/>
      <c r="AD1104" s="85"/>
    </row>
    <row r="1105" spans="2:30" x14ac:dyDescent="0.25">
      <c r="B1105" s="85"/>
      <c r="F1105" s="59"/>
      <c r="G1105" s="59"/>
      <c r="H1105" s="59"/>
      <c r="Y1105" s="85"/>
      <c r="AD1105" s="85"/>
    </row>
    <row r="1106" spans="2:30" x14ac:dyDescent="0.25">
      <c r="B1106" s="85"/>
      <c r="F1106" s="59"/>
      <c r="G1106" s="59"/>
      <c r="H1106" s="59"/>
      <c r="Y1106" s="85"/>
      <c r="AD1106" s="85"/>
    </row>
    <row r="1107" spans="2:30" x14ac:dyDescent="0.25">
      <c r="B1107" s="85"/>
      <c r="F1107" s="59"/>
      <c r="G1107" s="59"/>
      <c r="H1107" s="59"/>
      <c r="Y1107" s="85"/>
      <c r="AD1107" s="85"/>
    </row>
    <row r="1108" spans="2:30" x14ac:dyDescent="0.25">
      <c r="B1108" s="85"/>
      <c r="F1108" s="59"/>
      <c r="G1108" s="59"/>
      <c r="H1108" s="59"/>
      <c r="Y1108" s="85"/>
      <c r="AD1108" s="85"/>
    </row>
    <row r="1109" spans="2:30" x14ac:dyDescent="0.25">
      <c r="B1109" s="85"/>
      <c r="F1109" s="59"/>
      <c r="G1109" s="59"/>
      <c r="H1109" s="59"/>
      <c r="Y1109" s="85"/>
      <c r="AD1109" s="85"/>
    </row>
    <row r="1110" spans="2:30" x14ac:dyDescent="0.25">
      <c r="B1110" s="85"/>
      <c r="F1110" s="59"/>
      <c r="G1110" s="59"/>
      <c r="H1110" s="59"/>
      <c r="Y1110" s="85"/>
      <c r="AD1110" s="85"/>
    </row>
    <row r="1111" spans="2:30" x14ac:dyDescent="0.25">
      <c r="B1111" s="85"/>
      <c r="F1111" s="59"/>
      <c r="G1111" s="59"/>
      <c r="H1111" s="59"/>
      <c r="Y1111" s="85"/>
      <c r="AD1111" s="85"/>
    </row>
    <row r="1112" spans="2:30" x14ac:dyDescent="0.25">
      <c r="B1112" s="85"/>
      <c r="F1112" s="59"/>
      <c r="G1112" s="59"/>
      <c r="H1112" s="59"/>
      <c r="Y1112" s="85"/>
      <c r="AD1112" s="85"/>
    </row>
    <row r="1113" spans="2:30" x14ac:dyDescent="0.25">
      <c r="B1113" s="85"/>
      <c r="F1113" s="59"/>
      <c r="G1113" s="59"/>
      <c r="H1113" s="59"/>
      <c r="Y1113" s="85"/>
      <c r="AD1113" s="85"/>
    </row>
    <row r="1114" spans="2:30" x14ac:dyDescent="0.25">
      <c r="B1114" s="85"/>
      <c r="F1114" s="59"/>
      <c r="G1114" s="59"/>
      <c r="H1114" s="59"/>
      <c r="Y1114" s="85"/>
      <c r="AD1114" s="85"/>
    </row>
    <row r="1115" spans="2:30" x14ac:dyDescent="0.25">
      <c r="B1115" s="85"/>
      <c r="F1115" s="59"/>
      <c r="G1115" s="59"/>
      <c r="H1115" s="59"/>
      <c r="Y1115" s="85"/>
      <c r="AD1115" s="85"/>
    </row>
    <row r="1116" spans="2:30" x14ac:dyDescent="0.25">
      <c r="B1116" s="85"/>
      <c r="F1116" s="59"/>
      <c r="G1116" s="59"/>
      <c r="H1116" s="59"/>
      <c r="Y1116" s="85"/>
      <c r="AD1116" s="85"/>
    </row>
    <row r="1117" spans="2:30" x14ac:dyDescent="0.25">
      <c r="B1117" s="85"/>
      <c r="F1117" s="59"/>
      <c r="G1117" s="59"/>
      <c r="H1117" s="59"/>
      <c r="Y1117" s="85"/>
      <c r="AD1117" s="85"/>
    </row>
    <row r="1118" spans="2:30" x14ac:dyDescent="0.25">
      <c r="B1118" s="85"/>
      <c r="F1118" s="59"/>
      <c r="G1118" s="59"/>
      <c r="H1118" s="59"/>
      <c r="Y1118" s="85"/>
      <c r="AD1118" s="85"/>
    </row>
    <row r="1119" spans="2:30" x14ac:dyDescent="0.25">
      <c r="B1119" s="85"/>
      <c r="F1119" s="59"/>
      <c r="G1119" s="59"/>
      <c r="H1119" s="59"/>
      <c r="Y1119" s="85"/>
      <c r="AD1119" s="85"/>
    </row>
    <row r="1120" spans="2:30" x14ac:dyDescent="0.25">
      <c r="B1120" s="85"/>
      <c r="F1120" s="59"/>
      <c r="G1120" s="59"/>
      <c r="H1120" s="59"/>
      <c r="Y1120" s="85"/>
      <c r="AD1120" s="85"/>
    </row>
    <row r="1121" spans="2:30" x14ac:dyDescent="0.25">
      <c r="B1121" s="85"/>
      <c r="F1121" s="59"/>
      <c r="G1121" s="59"/>
      <c r="H1121" s="59"/>
      <c r="Y1121" s="85"/>
      <c r="AD1121" s="85"/>
    </row>
    <row r="1122" spans="2:30" x14ac:dyDescent="0.25">
      <c r="B1122" s="85"/>
      <c r="F1122" s="59"/>
      <c r="G1122" s="59"/>
      <c r="H1122" s="59"/>
      <c r="Y1122" s="85"/>
      <c r="AD1122" s="85"/>
    </row>
    <row r="1123" spans="2:30" x14ac:dyDescent="0.25">
      <c r="B1123" s="85"/>
      <c r="F1123" s="59"/>
      <c r="G1123" s="59"/>
      <c r="H1123" s="59"/>
      <c r="Y1123" s="85"/>
      <c r="AD1123" s="85"/>
    </row>
    <row r="1124" spans="2:30" x14ac:dyDescent="0.25">
      <c r="B1124" s="85"/>
      <c r="F1124" s="59"/>
      <c r="G1124" s="59"/>
      <c r="H1124" s="59"/>
      <c r="Y1124" s="85"/>
      <c r="AD1124" s="85"/>
    </row>
    <row r="1125" spans="2:30" x14ac:dyDescent="0.25">
      <c r="B1125" s="85"/>
      <c r="F1125" s="59"/>
      <c r="G1125" s="59"/>
      <c r="H1125" s="59"/>
      <c r="Y1125" s="85"/>
      <c r="AD1125" s="85"/>
    </row>
    <row r="1126" spans="2:30" x14ac:dyDescent="0.25">
      <c r="B1126" s="85"/>
      <c r="F1126" s="59"/>
      <c r="G1126" s="59"/>
      <c r="H1126" s="59"/>
      <c r="Y1126" s="85"/>
      <c r="AD1126" s="85"/>
    </row>
    <row r="1127" spans="2:30" x14ac:dyDescent="0.25">
      <c r="B1127" s="85"/>
      <c r="F1127" s="59"/>
      <c r="G1127" s="59"/>
      <c r="H1127" s="59"/>
      <c r="Y1127" s="85"/>
      <c r="AD1127" s="85"/>
    </row>
    <row r="1128" spans="2:30" x14ac:dyDescent="0.25">
      <c r="B1128" s="85"/>
      <c r="F1128" s="59"/>
      <c r="G1128" s="59"/>
      <c r="H1128" s="59"/>
      <c r="Y1128" s="85"/>
      <c r="AD1128" s="85"/>
    </row>
    <row r="1129" spans="2:30" x14ac:dyDescent="0.25">
      <c r="B1129" s="85"/>
      <c r="F1129" s="59"/>
      <c r="G1129" s="59"/>
      <c r="H1129" s="59"/>
      <c r="Y1129" s="85"/>
      <c r="AD1129" s="85"/>
    </row>
    <row r="1130" spans="2:30" x14ac:dyDescent="0.25">
      <c r="B1130" s="85"/>
      <c r="F1130" s="59"/>
      <c r="G1130" s="59"/>
      <c r="H1130" s="59"/>
      <c r="Y1130" s="85"/>
      <c r="AD1130" s="85"/>
    </row>
    <row r="1131" spans="2:30" x14ac:dyDescent="0.25">
      <c r="B1131" s="85"/>
      <c r="F1131" s="59"/>
      <c r="G1131" s="59"/>
      <c r="H1131" s="59"/>
      <c r="Y1131" s="85"/>
      <c r="AD1131" s="85"/>
    </row>
    <row r="1132" spans="2:30" x14ac:dyDescent="0.25">
      <c r="B1132" s="85"/>
      <c r="F1132" s="59"/>
      <c r="G1132" s="59"/>
      <c r="H1132" s="59"/>
      <c r="Y1132" s="85"/>
      <c r="AD1132" s="85"/>
    </row>
    <row r="1133" spans="2:30" x14ac:dyDescent="0.25">
      <c r="B1133" s="85"/>
      <c r="F1133" s="59"/>
      <c r="G1133" s="59"/>
      <c r="H1133" s="59"/>
      <c r="Y1133" s="85"/>
      <c r="AD1133" s="85"/>
    </row>
    <row r="1134" spans="2:30" x14ac:dyDescent="0.25">
      <c r="B1134" s="85"/>
      <c r="F1134" s="59"/>
      <c r="G1134" s="59"/>
      <c r="H1134" s="59"/>
      <c r="Y1134" s="85"/>
      <c r="AD1134" s="85"/>
    </row>
    <row r="1135" spans="2:30" x14ac:dyDescent="0.25">
      <c r="B1135" s="85"/>
      <c r="F1135" s="59"/>
      <c r="G1135" s="59"/>
      <c r="H1135" s="59"/>
      <c r="Y1135" s="85"/>
      <c r="AD1135" s="85"/>
    </row>
    <row r="1136" spans="2:30" x14ac:dyDescent="0.25">
      <c r="B1136" s="85"/>
      <c r="F1136" s="59"/>
      <c r="G1136" s="59"/>
      <c r="H1136" s="59"/>
      <c r="Y1136" s="85"/>
      <c r="AD1136" s="85"/>
    </row>
    <row r="1137" spans="2:30" x14ac:dyDescent="0.25">
      <c r="B1137" s="85"/>
      <c r="F1137" s="59"/>
      <c r="G1137" s="59"/>
      <c r="H1137" s="59"/>
      <c r="Y1137" s="85"/>
      <c r="AD1137" s="85"/>
    </row>
    <row r="1138" spans="2:30" x14ac:dyDescent="0.25">
      <c r="B1138" s="85"/>
      <c r="F1138" s="59"/>
      <c r="G1138" s="59"/>
      <c r="H1138" s="59"/>
      <c r="Y1138" s="85"/>
      <c r="AD1138" s="85"/>
    </row>
    <row r="1139" spans="2:30" x14ac:dyDescent="0.25">
      <c r="B1139" s="85"/>
      <c r="F1139" s="59"/>
      <c r="G1139" s="59"/>
      <c r="H1139" s="59"/>
      <c r="Y1139" s="85"/>
      <c r="AD1139" s="85"/>
    </row>
    <row r="1140" spans="2:30" x14ac:dyDescent="0.25">
      <c r="B1140" s="85"/>
      <c r="F1140" s="59"/>
      <c r="G1140" s="59"/>
      <c r="H1140" s="59"/>
      <c r="Y1140" s="85"/>
      <c r="AD1140" s="85"/>
    </row>
    <row r="1141" spans="2:30" x14ac:dyDescent="0.25">
      <c r="B1141" s="85"/>
      <c r="F1141" s="59"/>
      <c r="G1141" s="59"/>
      <c r="H1141" s="59"/>
      <c r="Y1141" s="85"/>
      <c r="AD1141" s="85"/>
    </row>
    <row r="1142" spans="2:30" x14ac:dyDescent="0.25">
      <c r="B1142" s="85"/>
      <c r="F1142" s="59"/>
      <c r="G1142" s="59"/>
      <c r="H1142" s="59"/>
      <c r="Y1142" s="85"/>
      <c r="AD1142" s="85"/>
    </row>
    <row r="1143" spans="2:30" x14ac:dyDescent="0.25">
      <c r="B1143" s="85"/>
      <c r="F1143" s="59"/>
      <c r="G1143" s="59"/>
      <c r="H1143" s="59"/>
      <c r="Y1143" s="85"/>
      <c r="AD1143" s="85"/>
    </row>
    <row r="1144" spans="2:30" x14ac:dyDescent="0.25">
      <c r="B1144" s="85"/>
      <c r="F1144" s="59"/>
      <c r="G1144" s="59"/>
      <c r="H1144" s="59"/>
      <c r="Y1144" s="85"/>
      <c r="AD1144" s="85"/>
    </row>
    <row r="1145" spans="2:30" x14ac:dyDescent="0.25">
      <c r="B1145" s="85"/>
      <c r="F1145" s="59"/>
      <c r="G1145" s="59"/>
      <c r="H1145" s="59"/>
      <c r="Y1145" s="85"/>
      <c r="AD1145" s="85"/>
    </row>
    <row r="1146" spans="2:30" x14ac:dyDescent="0.25">
      <c r="B1146" s="85"/>
      <c r="F1146" s="59"/>
      <c r="G1146" s="59"/>
      <c r="H1146" s="59"/>
      <c r="Y1146" s="85"/>
      <c r="AD1146" s="85"/>
    </row>
    <row r="1147" spans="2:30" x14ac:dyDescent="0.25">
      <c r="B1147" s="85"/>
      <c r="F1147" s="59"/>
      <c r="G1147" s="59"/>
      <c r="H1147" s="59"/>
      <c r="Y1147" s="85"/>
      <c r="AD1147" s="85"/>
    </row>
    <row r="1148" spans="2:30" x14ac:dyDescent="0.25">
      <c r="B1148" s="85"/>
      <c r="F1148" s="59"/>
      <c r="G1148" s="59"/>
      <c r="H1148" s="59"/>
      <c r="Y1148" s="85"/>
      <c r="AD1148" s="85"/>
    </row>
    <row r="1149" spans="2:30" x14ac:dyDescent="0.25">
      <c r="B1149" s="85"/>
      <c r="F1149" s="59"/>
      <c r="G1149" s="59"/>
      <c r="H1149" s="59"/>
      <c r="Y1149" s="85"/>
      <c r="AD1149" s="85"/>
    </row>
    <row r="1150" spans="2:30" x14ac:dyDescent="0.25">
      <c r="B1150" s="85"/>
      <c r="F1150" s="59"/>
      <c r="G1150" s="59"/>
      <c r="H1150" s="59"/>
      <c r="Y1150" s="85"/>
      <c r="AD1150" s="85"/>
    </row>
    <row r="1151" spans="2:30" x14ac:dyDescent="0.25">
      <c r="B1151" s="85"/>
      <c r="F1151" s="59"/>
      <c r="G1151" s="59"/>
      <c r="H1151" s="59"/>
      <c r="Y1151" s="85"/>
      <c r="AD1151" s="85"/>
    </row>
    <row r="1152" spans="2:30" x14ac:dyDescent="0.25">
      <c r="B1152" s="85"/>
      <c r="F1152" s="59"/>
      <c r="G1152" s="59"/>
      <c r="H1152" s="59"/>
      <c r="Y1152" s="85"/>
      <c r="AD1152" s="85"/>
    </row>
    <row r="1153" spans="2:30" x14ac:dyDescent="0.25">
      <c r="B1153" s="85"/>
      <c r="F1153" s="59"/>
      <c r="G1153" s="59"/>
      <c r="H1153" s="59"/>
      <c r="Y1153" s="85"/>
      <c r="AD1153" s="85"/>
    </row>
    <row r="1154" spans="2:30" x14ac:dyDescent="0.25">
      <c r="B1154" s="85"/>
      <c r="F1154" s="59"/>
      <c r="G1154" s="59"/>
      <c r="H1154" s="59"/>
      <c r="Y1154" s="85"/>
      <c r="AD1154" s="85"/>
    </row>
    <row r="1155" spans="2:30" x14ac:dyDescent="0.25">
      <c r="B1155" s="85"/>
      <c r="F1155" s="59"/>
      <c r="G1155" s="59"/>
      <c r="H1155" s="59"/>
      <c r="Y1155" s="85"/>
      <c r="AD1155" s="85"/>
    </row>
    <row r="1156" spans="2:30" x14ac:dyDescent="0.25">
      <c r="B1156" s="85"/>
      <c r="F1156" s="59"/>
      <c r="G1156" s="59"/>
      <c r="H1156" s="59"/>
      <c r="Y1156" s="85"/>
      <c r="AD1156" s="85"/>
    </row>
    <row r="1157" spans="2:30" x14ac:dyDescent="0.25">
      <c r="B1157" s="85"/>
      <c r="F1157" s="59"/>
      <c r="G1157" s="59"/>
      <c r="H1157" s="59"/>
      <c r="Y1157" s="85"/>
      <c r="AD1157" s="85"/>
    </row>
    <row r="1158" spans="2:30" x14ac:dyDescent="0.25">
      <c r="B1158" s="85"/>
      <c r="F1158" s="59"/>
      <c r="G1158" s="59"/>
      <c r="H1158" s="59"/>
      <c r="Y1158" s="85"/>
      <c r="AD1158" s="85"/>
    </row>
    <row r="1159" spans="2:30" x14ac:dyDescent="0.25">
      <c r="B1159" s="85"/>
      <c r="F1159" s="59"/>
      <c r="G1159" s="59"/>
      <c r="H1159" s="59"/>
      <c r="Y1159" s="85"/>
      <c r="AD1159" s="85"/>
    </row>
    <row r="1160" spans="2:30" x14ac:dyDescent="0.25">
      <c r="B1160" s="85"/>
      <c r="F1160" s="59"/>
      <c r="G1160" s="59"/>
      <c r="H1160" s="59"/>
      <c r="Y1160" s="85"/>
      <c r="AD1160" s="85"/>
    </row>
    <row r="1161" spans="2:30" x14ac:dyDescent="0.25">
      <c r="B1161" s="85"/>
      <c r="F1161" s="59"/>
      <c r="G1161" s="59"/>
      <c r="H1161" s="59"/>
      <c r="Y1161" s="85"/>
      <c r="AD1161" s="85"/>
    </row>
    <row r="1162" spans="2:30" x14ac:dyDescent="0.25">
      <c r="B1162" s="85"/>
      <c r="F1162" s="59"/>
      <c r="G1162" s="59"/>
      <c r="H1162" s="59"/>
      <c r="Y1162" s="85"/>
      <c r="AD1162" s="85"/>
    </row>
    <row r="1163" spans="2:30" x14ac:dyDescent="0.25">
      <c r="B1163" s="85"/>
      <c r="F1163" s="59"/>
      <c r="G1163" s="59"/>
      <c r="H1163" s="59"/>
      <c r="Y1163" s="85"/>
      <c r="AD1163" s="85"/>
    </row>
    <row r="1164" spans="2:30" x14ac:dyDescent="0.25">
      <c r="B1164" s="85"/>
      <c r="F1164" s="59"/>
      <c r="G1164" s="59"/>
      <c r="H1164" s="59"/>
      <c r="Y1164" s="85"/>
      <c r="AD1164" s="85"/>
    </row>
    <row r="1165" spans="2:30" x14ac:dyDescent="0.25">
      <c r="B1165" s="85"/>
      <c r="F1165" s="59"/>
      <c r="G1165" s="59"/>
      <c r="H1165" s="59"/>
      <c r="Y1165" s="85"/>
      <c r="AD1165" s="85"/>
    </row>
    <row r="1166" spans="2:30" x14ac:dyDescent="0.25">
      <c r="B1166" s="85"/>
      <c r="F1166" s="59"/>
      <c r="G1166" s="59"/>
      <c r="H1166" s="59"/>
      <c r="Y1166" s="85"/>
      <c r="AD1166" s="85"/>
    </row>
    <row r="1167" spans="2:30" x14ac:dyDescent="0.25">
      <c r="B1167" s="85"/>
      <c r="F1167" s="59"/>
      <c r="G1167" s="59"/>
      <c r="H1167" s="59"/>
      <c r="Y1167" s="85"/>
      <c r="AD1167" s="85"/>
    </row>
    <row r="1168" spans="2:30" x14ac:dyDescent="0.25">
      <c r="B1168" s="85"/>
      <c r="F1168" s="59"/>
      <c r="G1168" s="59"/>
      <c r="H1168" s="59"/>
      <c r="Y1168" s="85"/>
      <c r="AD1168" s="85"/>
    </row>
    <row r="1169" spans="2:30" x14ac:dyDescent="0.25">
      <c r="B1169" s="85"/>
      <c r="F1169" s="59"/>
      <c r="G1169" s="59"/>
      <c r="H1169" s="59"/>
      <c r="Y1169" s="85"/>
      <c r="AD1169" s="85"/>
    </row>
    <row r="1170" spans="2:30" x14ac:dyDescent="0.25">
      <c r="B1170" s="85"/>
      <c r="F1170" s="59"/>
      <c r="G1170" s="59"/>
      <c r="H1170" s="59"/>
      <c r="Y1170" s="85"/>
      <c r="AD1170" s="85"/>
    </row>
    <row r="1171" spans="2:30" x14ac:dyDescent="0.25">
      <c r="B1171" s="85"/>
      <c r="F1171" s="59"/>
      <c r="G1171" s="59"/>
      <c r="H1171" s="59"/>
      <c r="Y1171" s="85"/>
      <c r="AD1171" s="85"/>
    </row>
    <row r="1172" spans="2:30" x14ac:dyDescent="0.25">
      <c r="B1172" s="85"/>
      <c r="F1172" s="59"/>
      <c r="G1172" s="59"/>
      <c r="H1172" s="59"/>
      <c r="Y1172" s="85"/>
      <c r="AD1172" s="85"/>
    </row>
    <row r="1173" spans="2:30" x14ac:dyDescent="0.25">
      <c r="B1173" s="85"/>
      <c r="F1173" s="59"/>
      <c r="G1173" s="59"/>
      <c r="H1173" s="59"/>
      <c r="Y1173" s="85"/>
      <c r="AD1173" s="85"/>
    </row>
    <row r="1174" spans="2:30" x14ac:dyDescent="0.25">
      <c r="B1174" s="85"/>
      <c r="F1174" s="59"/>
      <c r="G1174" s="59"/>
      <c r="H1174" s="59"/>
      <c r="Y1174" s="85"/>
      <c r="AD1174" s="85"/>
    </row>
    <row r="1175" spans="2:30" x14ac:dyDescent="0.25">
      <c r="B1175" s="85"/>
      <c r="F1175" s="59"/>
      <c r="G1175" s="59"/>
      <c r="H1175" s="59"/>
      <c r="Y1175" s="85"/>
      <c r="AD1175" s="85"/>
    </row>
    <row r="1176" spans="2:30" x14ac:dyDescent="0.25">
      <c r="B1176" s="85"/>
      <c r="F1176" s="59"/>
      <c r="G1176" s="59"/>
      <c r="H1176" s="59"/>
      <c r="Y1176" s="85"/>
      <c r="AD1176" s="85"/>
    </row>
    <row r="1177" spans="2:30" x14ac:dyDescent="0.25">
      <c r="B1177" s="85"/>
      <c r="F1177" s="59"/>
      <c r="G1177" s="59"/>
      <c r="H1177" s="59"/>
      <c r="Y1177" s="85"/>
      <c r="AD1177" s="85"/>
    </row>
    <row r="1178" spans="2:30" x14ac:dyDescent="0.25">
      <c r="B1178" s="85"/>
      <c r="F1178" s="59"/>
      <c r="G1178" s="59"/>
      <c r="H1178" s="59"/>
      <c r="Y1178" s="85"/>
      <c r="AD1178" s="85"/>
    </row>
    <row r="1179" spans="2:30" x14ac:dyDescent="0.25">
      <c r="B1179" s="85"/>
      <c r="F1179" s="59"/>
      <c r="G1179" s="59"/>
      <c r="H1179" s="59"/>
      <c r="Y1179" s="85"/>
      <c r="AD1179" s="85"/>
    </row>
    <row r="1180" spans="2:30" x14ac:dyDescent="0.25">
      <c r="B1180" s="85"/>
      <c r="F1180" s="59"/>
      <c r="G1180" s="59"/>
      <c r="H1180" s="59"/>
      <c r="Y1180" s="85"/>
      <c r="AD1180" s="85"/>
    </row>
    <row r="1181" spans="2:30" x14ac:dyDescent="0.25">
      <c r="B1181" s="85"/>
      <c r="F1181" s="59"/>
      <c r="G1181" s="59"/>
      <c r="H1181" s="59"/>
      <c r="Y1181" s="85"/>
      <c r="AD1181" s="85"/>
    </row>
    <row r="1182" spans="2:30" x14ac:dyDescent="0.25">
      <c r="B1182" s="85"/>
      <c r="F1182" s="59"/>
      <c r="G1182" s="59"/>
      <c r="H1182" s="59"/>
      <c r="Y1182" s="85"/>
      <c r="AD1182" s="85"/>
    </row>
    <row r="1183" spans="2:30" x14ac:dyDescent="0.25">
      <c r="B1183" s="85"/>
      <c r="F1183" s="59"/>
      <c r="G1183" s="59"/>
      <c r="H1183" s="59"/>
      <c r="Y1183" s="85"/>
      <c r="AD1183" s="85"/>
    </row>
    <row r="1184" spans="2:30" x14ac:dyDescent="0.25">
      <c r="B1184" s="85"/>
      <c r="F1184" s="59"/>
      <c r="G1184" s="59"/>
      <c r="H1184" s="59"/>
      <c r="Y1184" s="85"/>
      <c r="AD1184" s="85"/>
    </row>
    <row r="1185" spans="2:30" x14ac:dyDescent="0.25">
      <c r="B1185" s="85"/>
      <c r="F1185" s="59"/>
      <c r="G1185" s="59"/>
      <c r="H1185" s="59"/>
      <c r="Y1185" s="85"/>
      <c r="AD1185" s="85"/>
    </row>
    <row r="1186" spans="2:30" x14ac:dyDescent="0.25">
      <c r="B1186" s="85"/>
      <c r="F1186" s="59"/>
      <c r="G1186" s="59"/>
      <c r="H1186" s="59"/>
      <c r="Y1186" s="85"/>
      <c r="AD1186" s="85"/>
    </row>
    <row r="1187" spans="2:30" x14ac:dyDescent="0.25">
      <c r="B1187" s="85"/>
      <c r="F1187" s="59"/>
      <c r="G1187" s="59"/>
      <c r="H1187" s="59"/>
      <c r="Y1187" s="85"/>
      <c r="AD1187" s="85"/>
    </row>
    <row r="1188" spans="2:30" x14ac:dyDescent="0.25">
      <c r="B1188" s="85"/>
      <c r="F1188" s="59"/>
      <c r="G1188" s="59"/>
      <c r="H1188" s="59"/>
      <c r="Y1188" s="85"/>
      <c r="AD1188" s="85"/>
    </row>
    <row r="1189" spans="2:30" x14ac:dyDescent="0.25">
      <c r="B1189" s="85"/>
      <c r="F1189" s="59"/>
      <c r="G1189" s="59"/>
      <c r="H1189" s="59"/>
      <c r="Y1189" s="85"/>
      <c r="AD1189" s="85"/>
    </row>
    <row r="1190" spans="2:30" x14ac:dyDescent="0.25">
      <c r="B1190" s="85"/>
      <c r="F1190" s="59"/>
      <c r="G1190" s="59"/>
      <c r="H1190" s="59"/>
      <c r="Y1190" s="85"/>
      <c r="AD1190" s="85"/>
    </row>
    <row r="1191" spans="2:30" x14ac:dyDescent="0.25">
      <c r="B1191" s="85"/>
      <c r="F1191" s="59"/>
      <c r="G1191" s="59"/>
      <c r="H1191" s="59"/>
      <c r="Y1191" s="85"/>
      <c r="AD1191" s="85"/>
    </row>
    <row r="1192" spans="2:30" x14ac:dyDescent="0.25">
      <c r="B1192" s="85"/>
      <c r="F1192" s="59"/>
      <c r="G1192" s="59"/>
      <c r="H1192" s="59"/>
      <c r="Y1192" s="85"/>
      <c r="AD1192" s="85"/>
    </row>
    <row r="1193" spans="2:30" x14ac:dyDescent="0.25">
      <c r="B1193" s="85"/>
      <c r="F1193" s="59"/>
      <c r="G1193" s="59"/>
      <c r="H1193" s="59"/>
      <c r="Y1193" s="85"/>
      <c r="AD1193" s="85"/>
    </row>
    <row r="1194" spans="2:30" x14ac:dyDescent="0.25">
      <c r="B1194" s="85"/>
      <c r="F1194" s="59"/>
      <c r="G1194" s="59"/>
      <c r="H1194" s="59"/>
      <c r="Y1194" s="85"/>
      <c r="AD1194" s="85"/>
    </row>
    <row r="1195" spans="2:30" x14ac:dyDescent="0.25">
      <c r="B1195" s="85"/>
      <c r="F1195" s="59"/>
      <c r="G1195" s="59"/>
      <c r="H1195" s="59"/>
      <c r="Y1195" s="85"/>
      <c r="AD1195" s="85"/>
    </row>
    <row r="1196" spans="2:30" x14ac:dyDescent="0.25">
      <c r="B1196" s="85"/>
      <c r="F1196" s="59"/>
      <c r="G1196" s="59"/>
      <c r="H1196" s="59"/>
      <c r="Y1196" s="85"/>
      <c r="AD1196" s="85"/>
    </row>
    <row r="1197" spans="2:30" x14ac:dyDescent="0.25">
      <c r="B1197" s="85"/>
      <c r="F1197" s="59"/>
      <c r="G1197" s="59"/>
      <c r="H1197" s="59"/>
      <c r="Y1197" s="85"/>
      <c r="AD1197" s="85"/>
    </row>
    <row r="1198" spans="2:30" x14ac:dyDescent="0.25">
      <c r="B1198" s="85"/>
      <c r="F1198" s="59"/>
      <c r="G1198" s="59"/>
      <c r="H1198" s="59"/>
      <c r="Y1198" s="85"/>
      <c r="AD1198" s="85"/>
    </row>
    <row r="1199" spans="2:30" x14ac:dyDescent="0.25">
      <c r="B1199" s="85"/>
      <c r="F1199" s="59"/>
      <c r="G1199" s="59"/>
      <c r="H1199" s="59"/>
      <c r="Y1199" s="85"/>
      <c r="AD1199" s="85"/>
    </row>
    <row r="1200" spans="2:30" x14ac:dyDescent="0.25">
      <c r="B1200" s="85"/>
      <c r="F1200" s="59"/>
      <c r="G1200" s="59"/>
      <c r="H1200" s="59"/>
      <c r="Y1200" s="85"/>
      <c r="AD1200" s="85"/>
    </row>
    <row r="1201" spans="2:30" x14ac:dyDescent="0.25">
      <c r="B1201" s="85"/>
      <c r="F1201" s="59"/>
      <c r="G1201" s="59"/>
      <c r="H1201" s="59"/>
      <c r="Y1201" s="85"/>
      <c r="AD1201" s="85"/>
    </row>
    <row r="1202" spans="2:30" x14ac:dyDescent="0.25">
      <c r="B1202" s="85"/>
      <c r="F1202" s="59"/>
      <c r="G1202" s="59"/>
      <c r="H1202" s="59"/>
      <c r="Y1202" s="85"/>
      <c r="AD1202" s="85"/>
    </row>
    <row r="1203" spans="2:30" x14ac:dyDescent="0.25">
      <c r="B1203" s="85"/>
      <c r="F1203" s="59"/>
      <c r="G1203" s="59"/>
      <c r="H1203" s="59"/>
      <c r="Y1203" s="85"/>
      <c r="AD1203" s="85"/>
    </row>
    <row r="1204" spans="2:30" x14ac:dyDescent="0.25">
      <c r="B1204" s="85"/>
      <c r="F1204" s="59"/>
      <c r="G1204" s="59"/>
      <c r="H1204" s="59"/>
      <c r="Y1204" s="85"/>
      <c r="AD1204" s="85"/>
    </row>
    <row r="1205" spans="2:30" x14ac:dyDescent="0.25">
      <c r="B1205" s="85"/>
      <c r="F1205" s="59"/>
      <c r="G1205" s="59"/>
      <c r="H1205" s="59"/>
      <c r="Y1205" s="85"/>
      <c r="AD1205" s="85"/>
    </row>
    <row r="1206" spans="2:30" x14ac:dyDescent="0.25">
      <c r="B1206" s="85"/>
      <c r="F1206" s="59"/>
      <c r="G1206" s="59"/>
      <c r="H1206" s="59"/>
      <c r="Y1206" s="85"/>
      <c r="AD1206" s="85"/>
    </row>
    <row r="1207" spans="2:30" x14ac:dyDescent="0.25">
      <c r="B1207" s="85"/>
      <c r="F1207" s="59"/>
      <c r="G1207" s="59"/>
      <c r="H1207" s="59"/>
      <c r="Y1207" s="85"/>
      <c r="AD1207" s="85"/>
    </row>
    <row r="1208" spans="2:30" x14ac:dyDescent="0.25">
      <c r="B1208" s="85"/>
      <c r="F1208" s="59"/>
      <c r="G1208" s="59"/>
      <c r="H1208" s="59"/>
      <c r="Y1208" s="85"/>
      <c r="AD1208" s="85"/>
    </row>
    <row r="1209" spans="2:30" x14ac:dyDescent="0.25">
      <c r="B1209" s="85"/>
      <c r="F1209" s="59"/>
      <c r="G1209" s="59"/>
      <c r="H1209" s="59"/>
      <c r="Y1209" s="85"/>
      <c r="AD1209" s="85"/>
    </row>
    <row r="1210" spans="2:30" x14ac:dyDescent="0.25">
      <c r="B1210" s="85"/>
      <c r="F1210" s="59"/>
      <c r="G1210" s="59"/>
      <c r="H1210" s="59"/>
      <c r="Y1210" s="85"/>
      <c r="AD1210" s="85"/>
    </row>
    <row r="1211" spans="2:30" x14ac:dyDescent="0.25">
      <c r="B1211" s="85"/>
      <c r="F1211" s="59"/>
      <c r="G1211" s="59"/>
      <c r="H1211" s="59"/>
      <c r="Y1211" s="85"/>
      <c r="AD1211" s="85"/>
    </row>
    <row r="1212" spans="2:30" x14ac:dyDescent="0.25">
      <c r="B1212" s="85"/>
      <c r="F1212" s="59"/>
      <c r="G1212" s="59"/>
      <c r="H1212" s="59"/>
      <c r="Y1212" s="85"/>
      <c r="AD1212" s="85"/>
    </row>
    <row r="1213" spans="2:30" x14ac:dyDescent="0.25">
      <c r="B1213" s="85"/>
      <c r="F1213" s="59"/>
      <c r="G1213" s="59"/>
      <c r="H1213" s="59"/>
      <c r="Y1213" s="85"/>
      <c r="AD1213" s="85"/>
    </row>
    <row r="1214" spans="2:30" x14ac:dyDescent="0.25">
      <c r="B1214" s="85"/>
      <c r="F1214" s="59"/>
      <c r="G1214" s="59"/>
      <c r="H1214" s="59"/>
      <c r="Y1214" s="85"/>
      <c r="AD1214" s="85"/>
    </row>
    <row r="1215" spans="2:30" x14ac:dyDescent="0.25">
      <c r="B1215" s="85"/>
      <c r="F1215" s="59"/>
      <c r="G1215" s="59"/>
      <c r="H1215" s="59"/>
      <c r="Y1215" s="85"/>
      <c r="AD1215" s="85"/>
    </row>
    <row r="1216" spans="2:30" x14ac:dyDescent="0.25">
      <c r="B1216" s="85"/>
      <c r="F1216" s="59"/>
      <c r="G1216" s="59"/>
      <c r="H1216" s="59"/>
      <c r="Y1216" s="85"/>
      <c r="AD1216" s="85"/>
    </row>
    <row r="1217" spans="2:30" x14ac:dyDescent="0.25">
      <c r="B1217" s="85"/>
      <c r="F1217" s="59"/>
      <c r="G1217" s="59"/>
      <c r="H1217" s="59"/>
      <c r="Y1217" s="85"/>
      <c r="AD1217" s="85"/>
    </row>
    <row r="1218" spans="2:30" x14ac:dyDescent="0.25">
      <c r="B1218" s="85"/>
      <c r="F1218" s="59"/>
      <c r="G1218" s="59"/>
      <c r="H1218" s="59"/>
      <c r="Y1218" s="85"/>
      <c r="AD1218" s="85"/>
    </row>
    <row r="1219" spans="2:30" x14ac:dyDescent="0.25">
      <c r="B1219" s="85"/>
      <c r="F1219" s="59"/>
      <c r="G1219" s="59"/>
      <c r="H1219" s="59"/>
      <c r="Y1219" s="85"/>
      <c r="AD1219" s="85"/>
    </row>
    <row r="1220" spans="2:30" x14ac:dyDescent="0.25">
      <c r="B1220" s="85"/>
      <c r="F1220" s="59"/>
      <c r="G1220" s="59"/>
      <c r="H1220" s="59"/>
      <c r="Y1220" s="85"/>
      <c r="AD1220" s="85"/>
    </row>
    <row r="1221" spans="2:30" x14ac:dyDescent="0.25">
      <c r="B1221" s="85"/>
      <c r="F1221" s="59"/>
      <c r="G1221" s="59"/>
      <c r="H1221" s="59"/>
      <c r="Y1221" s="85"/>
      <c r="AD1221" s="85"/>
    </row>
    <row r="1222" spans="2:30" x14ac:dyDescent="0.25">
      <c r="B1222" s="85"/>
      <c r="F1222" s="59"/>
      <c r="G1222" s="59"/>
      <c r="H1222" s="59"/>
      <c r="Y1222" s="85"/>
      <c r="AD1222" s="85"/>
    </row>
    <row r="1223" spans="2:30" x14ac:dyDescent="0.25">
      <c r="B1223" s="85"/>
      <c r="F1223" s="59"/>
      <c r="G1223" s="59"/>
      <c r="H1223" s="59"/>
      <c r="Y1223" s="85"/>
      <c r="AD1223" s="85"/>
    </row>
    <row r="1224" spans="2:30" x14ac:dyDescent="0.25">
      <c r="B1224" s="85"/>
      <c r="F1224" s="59"/>
      <c r="G1224" s="59"/>
      <c r="H1224" s="59"/>
      <c r="Y1224" s="85"/>
      <c r="AD1224" s="85"/>
    </row>
    <row r="1225" spans="2:30" x14ac:dyDescent="0.25">
      <c r="B1225" s="85"/>
      <c r="F1225" s="59"/>
      <c r="G1225" s="59"/>
      <c r="H1225" s="59"/>
      <c r="Y1225" s="85"/>
      <c r="AD1225" s="85"/>
    </row>
    <row r="1226" spans="2:30" x14ac:dyDescent="0.25">
      <c r="B1226" s="85"/>
      <c r="F1226" s="59"/>
      <c r="G1226" s="59"/>
      <c r="H1226" s="59"/>
      <c r="Y1226" s="85"/>
      <c r="AD1226" s="85"/>
    </row>
    <row r="1227" spans="2:30" x14ac:dyDescent="0.25">
      <c r="B1227" s="85"/>
      <c r="F1227" s="59"/>
      <c r="G1227" s="59"/>
      <c r="H1227" s="59"/>
      <c r="Y1227" s="85"/>
      <c r="AD1227" s="85"/>
    </row>
    <row r="1228" spans="2:30" x14ac:dyDescent="0.25">
      <c r="B1228" s="85"/>
      <c r="F1228" s="59"/>
      <c r="G1228" s="59"/>
      <c r="H1228" s="59"/>
      <c r="Y1228" s="85"/>
      <c r="AD1228" s="85"/>
    </row>
    <row r="1229" spans="2:30" x14ac:dyDescent="0.25">
      <c r="B1229" s="85"/>
      <c r="F1229" s="59"/>
      <c r="G1229" s="59"/>
      <c r="H1229" s="59"/>
      <c r="Y1229" s="85"/>
      <c r="AD1229" s="85"/>
    </row>
    <row r="1230" spans="2:30" x14ac:dyDescent="0.25">
      <c r="B1230" s="85"/>
      <c r="F1230" s="59"/>
      <c r="G1230" s="59"/>
      <c r="H1230" s="59"/>
      <c r="Y1230" s="85"/>
      <c r="AD1230" s="85"/>
    </row>
    <row r="1231" spans="2:30" x14ac:dyDescent="0.25">
      <c r="B1231" s="85"/>
      <c r="F1231" s="59"/>
      <c r="G1231" s="59"/>
      <c r="H1231" s="59"/>
      <c r="Y1231" s="85"/>
      <c r="AD1231" s="85"/>
    </row>
    <row r="1232" spans="2:30" x14ac:dyDescent="0.25">
      <c r="B1232" s="85"/>
      <c r="F1232" s="59"/>
      <c r="G1232" s="59"/>
      <c r="H1232" s="59"/>
      <c r="Y1232" s="85"/>
      <c r="AD1232" s="85"/>
    </row>
    <row r="1233" spans="2:30" x14ac:dyDescent="0.25">
      <c r="B1233" s="85"/>
      <c r="F1233" s="59"/>
      <c r="G1233" s="59"/>
      <c r="H1233" s="59"/>
      <c r="Y1233" s="85"/>
      <c r="AD1233" s="85"/>
    </row>
    <row r="1234" spans="2:30" x14ac:dyDescent="0.25">
      <c r="B1234" s="85"/>
      <c r="F1234" s="59"/>
      <c r="G1234" s="59"/>
      <c r="H1234" s="59"/>
      <c r="Y1234" s="85"/>
      <c r="AD1234" s="85"/>
    </row>
    <row r="1235" spans="2:30" x14ac:dyDescent="0.25">
      <c r="B1235" s="85"/>
      <c r="F1235" s="59"/>
      <c r="G1235" s="59"/>
      <c r="H1235" s="59"/>
      <c r="Y1235" s="85"/>
      <c r="AD1235" s="85"/>
    </row>
    <row r="1236" spans="2:30" x14ac:dyDescent="0.25">
      <c r="B1236" s="85"/>
      <c r="F1236" s="59"/>
      <c r="G1236" s="59"/>
      <c r="H1236" s="59"/>
      <c r="Y1236" s="85"/>
      <c r="AD1236" s="85"/>
    </row>
    <row r="1237" spans="2:30" x14ac:dyDescent="0.25">
      <c r="B1237" s="85"/>
      <c r="F1237" s="59"/>
      <c r="G1237" s="59"/>
      <c r="H1237" s="59"/>
      <c r="Y1237" s="85"/>
      <c r="AD1237" s="85"/>
    </row>
    <row r="1238" spans="2:30" x14ac:dyDescent="0.25">
      <c r="B1238" s="85"/>
      <c r="F1238" s="59"/>
      <c r="G1238" s="59"/>
      <c r="H1238" s="59"/>
      <c r="Y1238" s="85"/>
      <c r="AD1238" s="85"/>
    </row>
    <row r="1239" spans="2:30" x14ac:dyDescent="0.25">
      <c r="B1239" s="85"/>
      <c r="F1239" s="59"/>
      <c r="G1239" s="59"/>
      <c r="H1239" s="59"/>
      <c r="Y1239" s="85"/>
      <c r="AD1239" s="85"/>
    </row>
    <row r="1240" spans="2:30" x14ac:dyDescent="0.25">
      <c r="B1240" s="85"/>
      <c r="F1240" s="59"/>
      <c r="G1240" s="59"/>
      <c r="H1240" s="59"/>
      <c r="Y1240" s="85"/>
      <c r="AD1240" s="85"/>
    </row>
    <row r="1241" spans="2:30" x14ac:dyDescent="0.25">
      <c r="B1241" s="85"/>
      <c r="F1241" s="59"/>
      <c r="G1241" s="59"/>
      <c r="H1241" s="59"/>
      <c r="Y1241" s="85"/>
      <c r="AD1241" s="85"/>
    </row>
    <row r="1242" spans="2:30" x14ac:dyDescent="0.25">
      <c r="B1242" s="85"/>
      <c r="F1242" s="59"/>
      <c r="G1242" s="59"/>
      <c r="H1242" s="59"/>
      <c r="Y1242" s="85"/>
      <c r="AD1242" s="85"/>
    </row>
    <row r="1243" spans="2:30" x14ac:dyDescent="0.25">
      <c r="B1243" s="85"/>
      <c r="F1243" s="59"/>
      <c r="G1243" s="59"/>
      <c r="H1243" s="59"/>
      <c r="Y1243" s="85"/>
      <c r="AD1243" s="85"/>
    </row>
    <row r="1244" spans="2:30" x14ac:dyDescent="0.25">
      <c r="B1244" s="85"/>
      <c r="F1244" s="59"/>
      <c r="G1244" s="59"/>
      <c r="H1244" s="59"/>
      <c r="Y1244" s="85"/>
      <c r="AD1244" s="85"/>
    </row>
    <row r="1245" spans="2:30" x14ac:dyDescent="0.25">
      <c r="B1245" s="85"/>
      <c r="F1245" s="59"/>
      <c r="G1245" s="59"/>
      <c r="H1245" s="59"/>
      <c r="Y1245" s="85"/>
      <c r="AD1245" s="85"/>
    </row>
    <row r="1246" spans="2:30" x14ac:dyDescent="0.25">
      <c r="B1246" s="85"/>
      <c r="F1246" s="59"/>
      <c r="G1246" s="59"/>
      <c r="H1246" s="59"/>
      <c r="Y1246" s="85"/>
      <c r="AD1246" s="85"/>
    </row>
    <row r="1247" spans="2:30" x14ac:dyDescent="0.25">
      <c r="B1247" s="85"/>
      <c r="F1247" s="59"/>
      <c r="G1247" s="59"/>
      <c r="H1247" s="59"/>
      <c r="Y1247" s="85"/>
      <c r="AD1247" s="85"/>
    </row>
    <row r="1248" spans="2:30" x14ac:dyDescent="0.25">
      <c r="B1248" s="85"/>
      <c r="F1248" s="59"/>
      <c r="G1248" s="59"/>
      <c r="H1248" s="59"/>
      <c r="Y1248" s="85"/>
      <c r="AD1248" s="85"/>
    </row>
    <row r="1249" spans="2:30" x14ac:dyDescent="0.25">
      <c r="B1249" s="85"/>
      <c r="F1249" s="59"/>
      <c r="G1249" s="59"/>
      <c r="H1249" s="59"/>
      <c r="Y1249" s="85"/>
      <c r="AD1249" s="85"/>
    </row>
    <row r="1250" spans="2:30" x14ac:dyDescent="0.25">
      <c r="B1250" s="85"/>
      <c r="F1250" s="59"/>
      <c r="G1250" s="59"/>
      <c r="H1250" s="59"/>
      <c r="Y1250" s="85"/>
      <c r="AD1250" s="85"/>
    </row>
    <row r="1251" spans="2:30" x14ac:dyDescent="0.25">
      <c r="B1251" s="85"/>
      <c r="F1251" s="59"/>
      <c r="G1251" s="59"/>
      <c r="H1251" s="59"/>
      <c r="Y1251" s="85"/>
      <c r="AD1251" s="85"/>
    </row>
    <row r="1252" spans="2:30" x14ac:dyDescent="0.25">
      <c r="B1252" s="85"/>
      <c r="F1252" s="59"/>
      <c r="G1252" s="59"/>
      <c r="H1252" s="59"/>
      <c r="Y1252" s="85"/>
      <c r="AD1252" s="85"/>
    </row>
    <row r="1253" spans="2:30" x14ac:dyDescent="0.25">
      <c r="B1253" s="85"/>
      <c r="F1253" s="59"/>
      <c r="G1253" s="59"/>
      <c r="H1253" s="59"/>
      <c r="Y1253" s="85"/>
      <c r="AD1253" s="85"/>
    </row>
    <row r="1254" spans="2:30" x14ac:dyDescent="0.25">
      <c r="B1254" s="85"/>
      <c r="F1254" s="59"/>
      <c r="G1254" s="59"/>
      <c r="H1254" s="59"/>
      <c r="Y1254" s="85"/>
      <c r="AD1254" s="85"/>
    </row>
    <row r="1255" spans="2:30" x14ac:dyDescent="0.25">
      <c r="B1255" s="85"/>
      <c r="F1255" s="59"/>
      <c r="G1255" s="59"/>
      <c r="H1255" s="59"/>
      <c r="Y1255" s="85"/>
      <c r="AD1255" s="85"/>
    </row>
    <row r="1256" spans="2:30" x14ac:dyDescent="0.25">
      <c r="B1256" s="85"/>
      <c r="F1256" s="59"/>
      <c r="G1256" s="59"/>
      <c r="H1256" s="59"/>
      <c r="Y1256" s="85"/>
      <c r="AD1256" s="85"/>
    </row>
    <row r="1257" spans="2:30" x14ac:dyDescent="0.25">
      <c r="B1257" s="85"/>
      <c r="F1257" s="59"/>
      <c r="G1257" s="59"/>
      <c r="H1257" s="59"/>
      <c r="Y1257" s="85"/>
      <c r="AD1257" s="85"/>
    </row>
    <row r="1258" spans="2:30" x14ac:dyDescent="0.25">
      <c r="B1258" s="85"/>
      <c r="F1258" s="59"/>
      <c r="G1258" s="59"/>
      <c r="H1258" s="59"/>
      <c r="Y1258" s="85"/>
      <c r="AD1258" s="85"/>
    </row>
    <row r="1259" spans="2:30" x14ac:dyDescent="0.25">
      <c r="B1259" s="85"/>
      <c r="F1259" s="59"/>
      <c r="G1259" s="59"/>
      <c r="H1259" s="59"/>
      <c r="Y1259" s="85"/>
      <c r="AD1259" s="85"/>
    </row>
    <row r="1260" spans="2:30" x14ac:dyDescent="0.25">
      <c r="B1260" s="85"/>
      <c r="F1260" s="59"/>
      <c r="G1260" s="59"/>
      <c r="H1260" s="59"/>
      <c r="Y1260" s="85"/>
      <c r="AD1260" s="85"/>
    </row>
    <row r="1261" spans="2:30" x14ac:dyDescent="0.25">
      <c r="B1261" s="85"/>
      <c r="F1261" s="59"/>
      <c r="G1261" s="59"/>
      <c r="H1261" s="59"/>
      <c r="Y1261" s="85"/>
      <c r="AD1261" s="85"/>
    </row>
    <row r="1262" spans="2:30" x14ac:dyDescent="0.25">
      <c r="B1262" s="85"/>
      <c r="F1262" s="59"/>
      <c r="G1262" s="59"/>
      <c r="H1262" s="59"/>
      <c r="Y1262" s="85"/>
      <c r="AD1262" s="85"/>
    </row>
    <row r="1263" spans="2:30" x14ac:dyDescent="0.25">
      <c r="B1263" s="85"/>
      <c r="F1263" s="59"/>
      <c r="G1263" s="59"/>
      <c r="H1263" s="59"/>
      <c r="Y1263" s="85"/>
      <c r="AD1263" s="85"/>
    </row>
    <row r="1264" spans="2:30" x14ac:dyDescent="0.25">
      <c r="B1264" s="85"/>
      <c r="F1264" s="59"/>
      <c r="G1264" s="59"/>
      <c r="H1264" s="59"/>
      <c r="Y1264" s="85"/>
      <c r="AD1264" s="85"/>
    </row>
    <row r="1265" spans="2:30" x14ac:dyDescent="0.25">
      <c r="B1265" s="85"/>
      <c r="F1265" s="59"/>
      <c r="G1265" s="59"/>
      <c r="H1265" s="59"/>
      <c r="Y1265" s="85"/>
      <c r="AD1265" s="85"/>
    </row>
    <row r="1266" spans="2:30" x14ac:dyDescent="0.25">
      <c r="B1266" s="85"/>
      <c r="F1266" s="59"/>
      <c r="G1266" s="59"/>
      <c r="H1266" s="59"/>
      <c r="Y1266" s="85"/>
      <c r="AD1266" s="85"/>
    </row>
    <row r="1267" spans="2:30" x14ac:dyDescent="0.25">
      <c r="B1267" s="85"/>
      <c r="F1267" s="59"/>
      <c r="G1267" s="59"/>
      <c r="H1267" s="59"/>
      <c r="Y1267" s="85"/>
      <c r="AD1267" s="85"/>
    </row>
    <row r="1268" spans="2:30" x14ac:dyDescent="0.25">
      <c r="B1268" s="85"/>
      <c r="F1268" s="59"/>
      <c r="G1268" s="59"/>
      <c r="H1268" s="59"/>
      <c r="Y1268" s="85"/>
      <c r="AD1268" s="85"/>
    </row>
    <row r="1269" spans="2:30" x14ac:dyDescent="0.25">
      <c r="B1269" s="85"/>
      <c r="F1269" s="59"/>
      <c r="G1269" s="59"/>
      <c r="H1269" s="59"/>
      <c r="Y1269" s="85"/>
      <c r="AD1269" s="85"/>
    </row>
    <row r="1270" spans="2:30" x14ac:dyDescent="0.25">
      <c r="B1270" s="85"/>
      <c r="F1270" s="59"/>
      <c r="G1270" s="59"/>
      <c r="H1270" s="59"/>
      <c r="Y1270" s="85"/>
      <c r="AD1270" s="85"/>
    </row>
    <row r="1271" spans="2:30" x14ac:dyDescent="0.25">
      <c r="B1271" s="85"/>
      <c r="F1271" s="59"/>
      <c r="G1271" s="59"/>
      <c r="H1271" s="59"/>
      <c r="Y1271" s="85"/>
      <c r="AD1271" s="85"/>
    </row>
    <row r="1272" spans="2:30" x14ac:dyDescent="0.25">
      <c r="B1272" s="85"/>
      <c r="F1272" s="59"/>
      <c r="G1272" s="59"/>
      <c r="H1272" s="59"/>
      <c r="Y1272" s="85"/>
      <c r="AD1272" s="85"/>
    </row>
    <row r="1273" spans="2:30" x14ac:dyDescent="0.25">
      <c r="B1273" s="85"/>
      <c r="F1273" s="59"/>
      <c r="G1273" s="59"/>
      <c r="H1273" s="59"/>
      <c r="Y1273" s="85"/>
      <c r="AD1273" s="85"/>
    </row>
    <row r="1274" spans="2:30" x14ac:dyDescent="0.25">
      <c r="B1274" s="85"/>
      <c r="F1274" s="59"/>
      <c r="G1274" s="59"/>
      <c r="H1274" s="59"/>
      <c r="Y1274" s="85"/>
      <c r="AD1274" s="85"/>
    </row>
    <row r="1275" spans="2:30" x14ac:dyDescent="0.25">
      <c r="B1275" s="85"/>
      <c r="F1275" s="59"/>
      <c r="G1275" s="59"/>
      <c r="H1275" s="59"/>
      <c r="Y1275" s="85"/>
      <c r="AD1275" s="85"/>
    </row>
    <row r="1276" spans="2:30" x14ac:dyDescent="0.25">
      <c r="B1276" s="85"/>
      <c r="F1276" s="59"/>
      <c r="G1276" s="59"/>
      <c r="H1276" s="59"/>
      <c r="Y1276" s="85"/>
      <c r="AD1276" s="85"/>
    </row>
    <row r="1277" spans="2:30" x14ac:dyDescent="0.25">
      <c r="B1277" s="85"/>
      <c r="F1277" s="59"/>
      <c r="G1277" s="59"/>
      <c r="H1277" s="59"/>
      <c r="Y1277" s="85"/>
      <c r="AD1277" s="85"/>
    </row>
    <row r="1278" spans="2:30" x14ac:dyDescent="0.25">
      <c r="B1278" s="85"/>
      <c r="F1278" s="59"/>
      <c r="G1278" s="59"/>
      <c r="H1278" s="59"/>
      <c r="Y1278" s="85"/>
      <c r="AD1278" s="85"/>
    </row>
    <row r="1279" spans="2:30" x14ac:dyDescent="0.25">
      <c r="B1279" s="85"/>
      <c r="F1279" s="59"/>
      <c r="G1279" s="59"/>
      <c r="H1279" s="59"/>
      <c r="Y1279" s="85"/>
      <c r="AD1279" s="85"/>
    </row>
    <row r="1280" spans="2:30" x14ac:dyDescent="0.25">
      <c r="B1280" s="85"/>
      <c r="F1280" s="59"/>
      <c r="G1280" s="59"/>
      <c r="H1280" s="59"/>
      <c r="Y1280" s="85"/>
      <c r="AD1280" s="85"/>
    </row>
    <row r="1281" spans="2:30" x14ac:dyDescent="0.25">
      <c r="B1281" s="85"/>
      <c r="F1281" s="59"/>
      <c r="G1281" s="59"/>
      <c r="H1281" s="59"/>
      <c r="Y1281" s="85"/>
      <c r="AD1281" s="85"/>
    </row>
    <row r="1282" spans="2:30" x14ac:dyDescent="0.25">
      <c r="B1282" s="85"/>
      <c r="F1282" s="59"/>
      <c r="G1282" s="59"/>
      <c r="H1282" s="59"/>
      <c r="Y1282" s="85"/>
      <c r="AD1282" s="85"/>
    </row>
    <row r="1283" spans="2:30" x14ac:dyDescent="0.25">
      <c r="B1283" s="85"/>
      <c r="F1283" s="59"/>
      <c r="G1283" s="59"/>
      <c r="H1283" s="59"/>
      <c r="Y1283" s="85"/>
      <c r="AD1283" s="85"/>
    </row>
    <row r="1284" spans="2:30" x14ac:dyDescent="0.25">
      <c r="B1284" s="85"/>
      <c r="F1284" s="59"/>
      <c r="G1284" s="59"/>
      <c r="H1284" s="59"/>
      <c r="Y1284" s="85"/>
      <c r="AD1284" s="85"/>
    </row>
    <row r="1285" spans="2:30" x14ac:dyDescent="0.25">
      <c r="B1285" s="85"/>
      <c r="F1285" s="59"/>
      <c r="G1285" s="59"/>
      <c r="H1285" s="59"/>
      <c r="Y1285" s="85"/>
      <c r="AD1285" s="85"/>
    </row>
    <row r="1286" spans="2:30" x14ac:dyDescent="0.25">
      <c r="B1286" s="85"/>
      <c r="F1286" s="59"/>
      <c r="G1286" s="59"/>
      <c r="H1286" s="59"/>
      <c r="Y1286" s="85"/>
      <c r="AD1286" s="85"/>
    </row>
    <row r="1287" spans="2:30" x14ac:dyDescent="0.25">
      <c r="B1287" s="85"/>
      <c r="F1287" s="59"/>
      <c r="G1287" s="59"/>
      <c r="H1287" s="59"/>
      <c r="Y1287" s="85"/>
      <c r="AD1287" s="85"/>
    </row>
    <row r="1288" spans="2:30" x14ac:dyDescent="0.25">
      <c r="B1288" s="85"/>
      <c r="F1288" s="59"/>
      <c r="G1288" s="59"/>
      <c r="H1288" s="59"/>
      <c r="Y1288" s="85"/>
      <c r="AD1288" s="85"/>
    </row>
    <row r="1289" spans="2:30" x14ac:dyDescent="0.25">
      <c r="B1289" s="85"/>
      <c r="F1289" s="59"/>
      <c r="G1289" s="59"/>
      <c r="H1289" s="59"/>
      <c r="Y1289" s="85"/>
      <c r="AD1289" s="85"/>
    </row>
    <row r="1290" spans="2:30" x14ac:dyDescent="0.25">
      <c r="B1290" s="85"/>
      <c r="F1290" s="59"/>
      <c r="G1290" s="59"/>
      <c r="H1290" s="59"/>
      <c r="Y1290" s="85"/>
      <c r="AD1290" s="85"/>
    </row>
    <row r="1291" spans="2:30" x14ac:dyDescent="0.25">
      <c r="B1291" s="85"/>
      <c r="F1291" s="59"/>
      <c r="G1291" s="59"/>
      <c r="H1291" s="59"/>
      <c r="Y1291" s="85"/>
      <c r="AD1291" s="85"/>
    </row>
    <row r="1292" spans="2:30" x14ac:dyDescent="0.25">
      <c r="B1292" s="85"/>
      <c r="F1292" s="59"/>
      <c r="G1292" s="59"/>
      <c r="H1292" s="59"/>
      <c r="Y1292" s="85"/>
      <c r="AD1292" s="85"/>
    </row>
    <row r="1293" spans="2:30" x14ac:dyDescent="0.25">
      <c r="B1293" s="85"/>
      <c r="F1293" s="59"/>
      <c r="G1293" s="59"/>
      <c r="H1293" s="59"/>
      <c r="Y1293" s="85"/>
      <c r="AD1293" s="85"/>
    </row>
    <row r="1294" spans="2:30" x14ac:dyDescent="0.25">
      <c r="B1294" s="85"/>
      <c r="F1294" s="59"/>
      <c r="G1294" s="59"/>
      <c r="H1294" s="59"/>
      <c r="Y1294" s="85"/>
      <c r="AD1294" s="85"/>
    </row>
    <row r="1295" spans="2:30" x14ac:dyDescent="0.25">
      <c r="B1295" s="85"/>
      <c r="F1295" s="59"/>
      <c r="G1295" s="59"/>
      <c r="H1295" s="59"/>
      <c r="Y1295" s="85"/>
      <c r="AD1295" s="85"/>
    </row>
    <row r="1296" spans="2:30" x14ac:dyDescent="0.25">
      <c r="B1296" s="85"/>
      <c r="F1296" s="59"/>
      <c r="G1296" s="59"/>
      <c r="H1296" s="59"/>
      <c r="Y1296" s="85"/>
      <c r="AD1296" s="85"/>
    </row>
    <row r="1297" spans="2:30" x14ac:dyDescent="0.25">
      <c r="B1297" s="85"/>
      <c r="F1297" s="59"/>
      <c r="G1297" s="59"/>
      <c r="H1297" s="59"/>
      <c r="Y1297" s="85"/>
      <c r="AD1297" s="85"/>
    </row>
    <row r="1298" spans="2:30" x14ac:dyDescent="0.25">
      <c r="B1298" s="85"/>
      <c r="F1298" s="59"/>
      <c r="G1298" s="59"/>
      <c r="H1298" s="59"/>
      <c r="Y1298" s="85"/>
      <c r="AD1298" s="85"/>
    </row>
    <row r="1299" spans="2:30" x14ac:dyDescent="0.25">
      <c r="B1299" s="85"/>
      <c r="F1299" s="59"/>
      <c r="G1299" s="59"/>
      <c r="H1299" s="59"/>
      <c r="Y1299" s="85"/>
      <c r="AD1299" s="85"/>
    </row>
    <row r="1300" spans="2:30" x14ac:dyDescent="0.25">
      <c r="B1300" s="85"/>
      <c r="F1300" s="59"/>
      <c r="G1300" s="59"/>
      <c r="H1300" s="59"/>
      <c r="Y1300" s="85"/>
      <c r="AD1300" s="85"/>
    </row>
    <row r="1301" spans="2:30" x14ac:dyDescent="0.25">
      <c r="B1301" s="85"/>
      <c r="F1301" s="59"/>
      <c r="G1301" s="59"/>
      <c r="H1301" s="59"/>
      <c r="Y1301" s="85"/>
      <c r="AD1301" s="85"/>
    </row>
    <row r="1302" spans="2:30" x14ac:dyDescent="0.25">
      <c r="B1302" s="85"/>
      <c r="F1302" s="59"/>
      <c r="G1302" s="59"/>
      <c r="H1302" s="59"/>
      <c r="Y1302" s="85"/>
      <c r="AD1302" s="85"/>
    </row>
    <row r="1303" spans="2:30" x14ac:dyDescent="0.25">
      <c r="B1303" s="85"/>
      <c r="F1303" s="59"/>
      <c r="G1303" s="59"/>
      <c r="H1303" s="59"/>
      <c r="Y1303" s="85"/>
      <c r="AD1303" s="85"/>
    </row>
    <row r="1304" spans="2:30" x14ac:dyDescent="0.25">
      <c r="B1304" s="85"/>
      <c r="F1304" s="59"/>
      <c r="G1304" s="59"/>
      <c r="H1304" s="59"/>
      <c r="Y1304" s="85"/>
      <c r="AD1304" s="85"/>
    </row>
    <row r="1305" spans="2:30" x14ac:dyDescent="0.25">
      <c r="B1305" s="85"/>
      <c r="F1305" s="59"/>
      <c r="G1305" s="59"/>
      <c r="H1305" s="59"/>
      <c r="Y1305" s="85"/>
      <c r="AD1305" s="85"/>
    </row>
    <row r="1306" spans="2:30" x14ac:dyDescent="0.25">
      <c r="B1306" s="85"/>
      <c r="F1306" s="59"/>
      <c r="G1306" s="59"/>
      <c r="H1306" s="59"/>
      <c r="Y1306" s="85"/>
      <c r="AD1306" s="85"/>
    </row>
    <row r="1307" spans="2:30" x14ac:dyDescent="0.25">
      <c r="B1307" s="85"/>
      <c r="F1307" s="59"/>
      <c r="G1307" s="59"/>
      <c r="H1307" s="59"/>
      <c r="Y1307" s="85"/>
      <c r="AD1307" s="85"/>
    </row>
    <row r="1308" spans="2:30" x14ac:dyDescent="0.25">
      <c r="B1308" s="85"/>
      <c r="F1308" s="59"/>
      <c r="G1308" s="59"/>
      <c r="H1308" s="59"/>
      <c r="Y1308" s="85"/>
      <c r="AD1308" s="85"/>
    </row>
    <row r="1309" spans="2:30" x14ac:dyDescent="0.25">
      <c r="B1309" s="85"/>
      <c r="F1309" s="59"/>
      <c r="G1309" s="59"/>
      <c r="H1309" s="59"/>
      <c r="Y1309" s="85"/>
      <c r="AD1309" s="85"/>
    </row>
    <row r="1310" spans="2:30" x14ac:dyDescent="0.25">
      <c r="B1310" s="85"/>
      <c r="F1310" s="59"/>
      <c r="G1310" s="59"/>
      <c r="H1310" s="59"/>
      <c r="Y1310" s="85"/>
      <c r="AD1310" s="85"/>
    </row>
    <row r="1311" spans="2:30" x14ac:dyDescent="0.25">
      <c r="B1311" s="85"/>
      <c r="F1311" s="59"/>
      <c r="G1311" s="59"/>
      <c r="H1311" s="59"/>
      <c r="Y1311" s="85"/>
      <c r="AD1311" s="85"/>
    </row>
    <row r="1312" spans="2:30" x14ac:dyDescent="0.25">
      <c r="B1312" s="85"/>
      <c r="F1312" s="59"/>
      <c r="G1312" s="59"/>
      <c r="H1312" s="59"/>
      <c r="Y1312" s="85"/>
      <c r="AD1312" s="85"/>
    </row>
    <row r="1313" spans="2:30" x14ac:dyDescent="0.25">
      <c r="B1313" s="85"/>
      <c r="F1313" s="59"/>
      <c r="G1313" s="59"/>
      <c r="H1313" s="59"/>
      <c r="Y1313" s="85"/>
      <c r="AD1313" s="85"/>
    </row>
    <row r="1314" spans="2:30" x14ac:dyDescent="0.25">
      <c r="B1314" s="85"/>
      <c r="F1314" s="59"/>
      <c r="G1314" s="59"/>
      <c r="H1314" s="59"/>
      <c r="Y1314" s="85"/>
      <c r="AD1314" s="85"/>
    </row>
    <row r="1315" spans="2:30" x14ac:dyDescent="0.25">
      <c r="B1315" s="85"/>
      <c r="F1315" s="59"/>
      <c r="G1315" s="59"/>
      <c r="H1315" s="59"/>
      <c r="Y1315" s="85"/>
      <c r="AD1315" s="85"/>
    </row>
    <row r="1316" spans="2:30" x14ac:dyDescent="0.25">
      <c r="B1316" s="85"/>
      <c r="F1316" s="59"/>
      <c r="G1316" s="59"/>
      <c r="H1316" s="59"/>
      <c r="Y1316" s="85"/>
      <c r="AD1316" s="85"/>
    </row>
    <row r="1317" spans="2:30" x14ac:dyDescent="0.25">
      <c r="B1317" s="85"/>
      <c r="F1317" s="59"/>
      <c r="G1317" s="59"/>
      <c r="H1317" s="59"/>
      <c r="Y1317" s="85"/>
      <c r="AD1317" s="85"/>
    </row>
    <row r="1318" spans="2:30" x14ac:dyDescent="0.25">
      <c r="B1318" s="85"/>
      <c r="F1318" s="59"/>
      <c r="G1318" s="59"/>
      <c r="H1318" s="59"/>
      <c r="Y1318" s="85"/>
      <c r="AD1318" s="85"/>
    </row>
    <row r="1319" spans="2:30" x14ac:dyDescent="0.25">
      <c r="B1319" s="85"/>
      <c r="F1319" s="59"/>
      <c r="G1319" s="59"/>
      <c r="H1319" s="59"/>
      <c r="Y1319" s="85"/>
      <c r="AD1319" s="85"/>
    </row>
    <row r="1320" spans="2:30" x14ac:dyDescent="0.25">
      <c r="B1320" s="85"/>
      <c r="F1320" s="59"/>
      <c r="G1320" s="59"/>
      <c r="H1320" s="59"/>
      <c r="Y1320" s="85"/>
      <c r="AD1320" s="85"/>
    </row>
    <row r="1321" spans="2:30" x14ac:dyDescent="0.25">
      <c r="B1321" s="85"/>
      <c r="F1321" s="59"/>
      <c r="G1321" s="59"/>
      <c r="H1321" s="59"/>
      <c r="Y1321" s="85"/>
      <c r="AD1321" s="85"/>
    </row>
    <row r="1322" spans="2:30" x14ac:dyDescent="0.25">
      <c r="B1322" s="85"/>
      <c r="F1322" s="59"/>
      <c r="G1322" s="59"/>
      <c r="H1322" s="59"/>
      <c r="Y1322" s="85"/>
      <c r="AD1322" s="85"/>
    </row>
    <row r="1323" spans="2:30" x14ac:dyDescent="0.25">
      <c r="B1323" s="85"/>
      <c r="F1323" s="59"/>
      <c r="G1323" s="59"/>
      <c r="H1323" s="59"/>
      <c r="Y1323" s="85"/>
      <c r="AD1323" s="85"/>
    </row>
    <row r="1324" spans="2:30" x14ac:dyDescent="0.25">
      <c r="B1324" s="85"/>
      <c r="F1324" s="59"/>
      <c r="G1324" s="59"/>
      <c r="H1324" s="59"/>
      <c r="Y1324" s="85"/>
      <c r="AD1324" s="85"/>
    </row>
    <row r="1325" spans="2:30" x14ac:dyDescent="0.25">
      <c r="B1325" s="85"/>
      <c r="F1325" s="59"/>
      <c r="G1325" s="59"/>
      <c r="H1325" s="59"/>
      <c r="Y1325" s="85"/>
      <c r="AD1325" s="85"/>
    </row>
    <row r="1326" spans="2:30" x14ac:dyDescent="0.25">
      <c r="B1326" s="85"/>
      <c r="F1326" s="59"/>
      <c r="G1326" s="59"/>
      <c r="H1326" s="59"/>
      <c r="Y1326" s="85"/>
      <c r="AD1326" s="85"/>
    </row>
    <row r="1327" spans="2:30" x14ac:dyDescent="0.25">
      <c r="B1327" s="85"/>
      <c r="F1327" s="59"/>
      <c r="G1327" s="59"/>
      <c r="H1327" s="59"/>
      <c r="Y1327" s="85"/>
      <c r="AD1327" s="85"/>
    </row>
    <row r="1328" spans="2:30" x14ac:dyDescent="0.25">
      <c r="B1328" s="85"/>
      <c r="F1328" s="59"/>
      <c r="G1328" s="59"/>
      <c r="H1328" s="59"/>
      <c r="Y1328" s="85"/>
      <c r="AD1328" s="85"/>
    </row>
    <row r="1329" spans="2:30" x14ac:dyDescent="0.25">
      <c r="B1329" s="85"/>
      <c r="F1329" s="59"/>
      <c r="G1329" s="59"/>
      <c r="H1329" s="59"/>
      <c r="Y1329" s="85"/>
      <c r="AD1329" s="85"/>
    </row>
    <row r="1330" spans="2:30" x14ac:dyDescent="0.25">
      <c r="B1330" s="85"/>
      <c r="F1330" s="59"/>
      <c r="G1330" s="59"/>
      <c r="H1330" s="59"/>
      <c r="Y1330" s="85"/>
      <c r="AD1330" s="85"/>
    </row>
    <row r="1331" spans="2:30" x14ac:dyDescent="0.25">
      <c r="B1331" s="85"/>
      <c r="F1331" s="59"/>
      <c r="G1331" s="59"/>
      <c r="H1331" s="59"/>
      <c r="Y1331" s="85"/>
      <c r="AD1331" s="85"/>
    </row>
    <row r="1332" spans="2:30" x14ac:dyDescent="0.25">
      <c r="B1332" s="85"/>
      <c r="F1332" s="59"/>
      <c r="G1332" s="59"/>
      <c r="H1332" s="59"/>
      <c r="Y1332" s="85"/>
      <c r="AD1332" s="85"/>
    </row>
    <row r="1333" spans="2:30" x14ac:dyDescent="0.25">
      <c r="B1333" s="85"/>
      <c r="F1333" s="59"/>
      <c r="G1333" s="59"/>
      <c r="H1333" s="59"/>
      <c r="Y1333" s="85"/>
      <c r="AD1333" s="85"/>
    </row>
    <row r="1334" spans="2:30" x14ac:dyDescent="0.25">
      <c r="B1334" s="85"/>
      <c r="F1334" s="59"/>
      <c r="G1334" s="59"/>
      <c r="H1334" s="59"/>
      <c r="Y1334" s="85"/>
      <c r="AD1334" s="85"/>
    </row>
    <row r="1335" spans="2:30" x14ac:dyDescent="0.25">
      <c r="B1335" s="85"/>
      <c r="F1335" s="59"/>
      <c r="G1335" s="59"/>
      <c r="H1335" s="59"/>
      <c r="Y1335" s="85"/>
      <c r="AD1335" s="85"/>
    </row>
    <row r="1336" spans="2:30" x14ac:dyDescent="0.25">
      <c r="B1336" s="85"/>
      <c r="F1336" s="59"/>
      <c r="G1336" s="59"/>
      <c r="H1336" s="59"/>
      <c r="Y1336" s="85"/>
      <c r="AD1336" s="85"/>
    </row>
    <row r="1337" spans="2:30" x14ac:dyDescent="0.25">
      <c r="B1337" s="85"/>
      <c r="F1337" s="59"/>
      <c r="G1337" s="59"/>
      <c r="H1337" s="59"/>
      <c r="Y1337" s="85"/>
      <c r="AD1337" s="85"/>
    </row>
    <row r="1338" spans="2:30" x14ac:dyDescent="0.25">
      <c r="B1338" s="85"/>
      <c r="F1338" s="59"/>
      <c r="G1338" s="59"/>
      <c r="H1338" s="59"/>
      <c r="Y1338" s="85"/>
      <c r="AD1338" s="85"/>
    </row>
    <row r="1339" spans="2:30" x14ac:dyDescent="0.25">
      <c r="B1339" s="85"/>
      <c r="F1339" s="59"/>
      <c r="G1339" s="59"/>
      <c r="H1339" s="59"/>
      <c r="Y1339" s="85"/>
      <c r="AD1339" s="85"/>
    </row>
    <row r="1340" spans="2:30" x14ac:dyDescent="0.25">
      <c r="B1340" s="85"/>
      <c r="F1340" s="59"/>
      <c r="G1340" s="59"/>
      <c r="H1340" s="59"/>
      <c r="Y1340" s="85"/>
      <c r="AD1340" s="85"/>
    </row>
    <row r="1341" spans="2:30" x14ac:dyDescent="0.25">
      <c r="B1341" s="85"/>
      <c r="F1341" s="59"/>
      <c r="G1341" s="59"/>
      <c r="H1341" s="59"/>
      <c r="Y1341" s="85"/>
      <c r="AD1341" s="85"/>
    </row>
    <row r="1342" spans="2:30" x14ac:dyDescent="0.25">
      <c r="B1342" s="85"/>
      <c r="F1342" s="59"/>
      <c r="G1342" s="59"/>
      <c r="H1342" s="59"/>
      <c r="Y1342" s="85"/>
      <c r="AD1342" s="85"/>
    </row>
    <row r="1343" spans="2:30" x14ac:dyDescent="0.25">
      <c r="B1343" s="85"/>
      <c r="F1343" s="59"/>
      <c r="G1343" s="59"/>
      <c r="H1343" s="59"/>
      <c r="Y1343" s="85"/>
      <c r="AD1343" s="85"/>
    </row>
    <row r="1344" spans="2:30" x14ac:dyDescent="0.25">
      <c r="B1344" s="85"/>
      <c r="F1344" s="59"/>
      <c r="G1344" s="59"/>
      <c r="H1344" s="59"/>
      <c r="Y1344" s="85"/>
      <c r="AD1344" s="85"/>
    </row>
    <row r="1345" spans="2:30" x14ac:dyDescent="0.25">
      <c r="B1345" s="85"/>
      <c r="F1345" s="59"/>
      <c r="G1345" s="59"/>
      <c r="H1345" s="59"/>
      <c r="Y1345" s="85"/>
      <c r="AD1345" s="85"/>
    </row>
    <row r="1346" spans="2:30" x14ac:dyDescent="0.25">
      <c r="B1346" s="85"/>
      <c r="F1346" s="59"/>
      <c r="G1346" s="59"/>
      <c r="H1346" s="59"/>
      <c r="Y1346" s="85"/>
      <c r="AD1346" s="85"/>
    </row>
    <row r="1347" spans="2:30" x14ac:dyDescent="0.25">
      <c r="B1347" s="85"/>
      <c r="F1347" s="59"/>
      <c r="G1347" s="59"/>
      <c r="H1347" s="59"/>
      <c r="Y1347" s="85"/>
      <c r="AD1347" s="85"/>
    </row>
    <row r="1348" spans="2:30" x14ac:dyDescent="0.25">
      <c r="B1348" s="85"/>
      <c r="F1348" s="59"/>
      <c r="G1348" s="59"/>
      <c r="H1348" s="59"/>
      <c r="Y1348" s="85"/>
      <c r="AD1348" s="85"/>
    </row>
    <row r="1349" spans="2:30" x14ac:dyDescent="0.25">
      <c r="B1349" s="85"/>
      <c r="F1349" s="59"/>
      <c r="G1349" s="59"/>
      <c r="H1349" s="59"/>
      <c r="Y1349" s="85"/>
      <c r="AD1349" s="85"/>
    </row>
    <row r="1350" spans="2:30" x14ac:dyDescent="0.25">
      <c r="B1350" s="85"/>
      <c r="F1350" s="59"/>
      <c r="G1350" s="59"/>
      <c r="H1350" s="59"/>
      <c r="Y1350" s="85"/>
      <c r="AD1350" s="85"/>
    </row>
    <row r="1351" spans="2:30" x14ac:dyDescent="0.25">
      <c r="B1351" s="85"/>
      <c r="F1351" s="59"/>
      <c r="G1351" s="59"/>
      <c r="H1351" s="59"/>
      <c r="Y1351" s="85"/>
      <c r="AD1351" s="85"/>
    </row>
    <row r="1352" spans="2:30" x14ac:dyDescent="0.25">
      <c r="B1352" s="85"/>
      <c r="F1352" s="59"/>
      <c r="G1352" s="59"/>
      <c r="H1352" s="59"/>
      <c r="Y1352" s="85"/>
      <c r="AD1352" s="85"/>
    </row>
    <row r="1353" spans="2:30" x14ac:dyDescent="0.25">
      <c r="B1353" s="85"/>
      <c r="F1353" s="59"/>
      <c r="G1353" s="59"/>
      <c r="H1353" s="59"/>
      <c r="Y1353" s="85"/>
      <c r="AD1353" s="85"/>
    </row>
    <row r="1354" spans="2:30" x14ac:dyDescent="0.25">
      <c r="B1354" s="85"/>
      <c r="F1354" s="59"/>
      <c r="G1354" s="59"/>
      <c r="H1354" s="59"/>
      <c r="Y1354" s="85"/>
      <c r="AD1354" s="85"/>
    </row>
    <row r="1355" spans="2:30" x14ac:dyDescent="0.25">
      <c r="B1355" s="85"/>
      <c r="F1355" s="59"/>
      <c r="G1355" s="59"/>
      <c r="H1355" s="59"/>
      <c r="Y1355" s="85"/>
      <c r="AD1355" s="85"/>
    </row>
    <row r="1356" spans="2:30" x14ac:dyDescent="0.25">
      <c r="B1356" s="85"/>
      <c r="F1356" s="59"/>
      <c r="G1356" s="59"/>
      <c r="H1356" s="59"/>
      <c r="Y1356" s="85"/>
      <c r="AD1356" s="85"/>
    </row>
    <row r="1357" spans="2:30" x14ac:dyDescent="0.25">
      <c r="B1357" s="85"/>
      <c r="F1357" s="59"/>
      <c r="G1357" s="59"/>
      <c r="H1357" s="59"/>
      <c r="Y1357" s="85"/>
      <c r="AD1357" s="85"/>
    </row>
    <row r="1358" spans="2:30" x14ac:dyDescent="0.25">
      <c r="B1358" s="85"/>
      <c r="F1358" s="59"/>
      <c r="G1358" s="59"/>
      <c r="H1358" s="59"/>
      <c r="Y1358" s="85"/>
      <c r="AD1358" s="85"/>
    </row>
    <row r="1359" spans="2:30" x14ac:dyDescent="0.25">
      <c r="B1359" s="85"/>
      <c r="F1359" s="59"/>
      <c r="G1359" s="59"/>
      <c r="H1359" s="59"/>
      <c r="Y1359" s="85"/>
      <c r="AD1359" s="85"/>
    </row>
    <row r="1360" spans="2:30" x14ac:dyDescent="0.25">
      <c r="B1360" s="85"/>
      <c r="F1360" s="59"/>
      <c r="G1360" s="59"/>
      <c r="H1360" s="59"/>
      <c r="Y1360" s="85"/>
      <c r="AD1360" s="85"/>
    </row>
    <row r="1361" spans="2:30" x14ac:dyDescent="0.25">
      <c r="B1361" s="85"/>
      <c r="F1361" s="59"/>
      <c r="G1361" s="59"/>
      <c r="H1361" s="59"/>
      <c r="Y1361" s="85"/>
      <c r="AD1361" s="85"/>
    </row>
    <row r="1362" spans="2:30" x14ac:dyDescent="0.25">
      <c r="B1362" s="85"/>
      <c r="F1362" s="59"/>
      <c r="G1362" s="59"/>
      <c r="H1362" s="59"/>
      <c r="Y1362" s="85"/>
      <c r="AD1362" s="85"/>
    </row>
    <row r="1363" spans="2:30" x14ac:dyDescent="0.25">
      <c r="B1363" s="85"/>
      <c r="F1363" s="59"/>
      <c r="G1363" s="59"/>
      <c r="H1363" s="59"/>
      <c r="Y1363" s="85"/>
      <c r="AD1363" s="85"/>
    </row>
    <row r="1364" spans="2:30" x14ac:dyDescent="0.25">
      <c r="B1364" s="85"/>
      <c r="F1364" s="59"/>
      <c r="G1364" s="59"/>
      <c r="H1364" s="59"/>
      <c r="Y1364" s="85"/>
      <c r="AD1364" s="85"/>
    </row>
    <row r="1365" spans="2:30" x14ac:dyDescent="0.25">
      <c r="B1365" s="85"/>
      <c r="F1365" s="59"/>
      <c r="G1365" s="59"/>
      <c r="H1365" s="59"/>
      <c r="Y1365" s="85"/>
      <c r="AD1365" s="85"/>
    </row>
    <row r="1366" spans="2:30" x14ac:dyDescent="0.25">
      <c r="B1366" s="85"/>
      <c r="F1366" s="59"/>
      <c r="G1366" s="59"/>
      <c r="H1366" s="59"/>
      <c r="Y1366" s="85"/>
      <c r="AD1366" s="85"/>
    </row>
    <row r="1367" spans="2:30" x14ac:dyDescent="0.25">
      <c r="B1367" s="85"/>
      <c r="F1367" s="59"/>
      <c r="G1367" s="59"/>
      <c r="H1367" s="59"/>
      <c r="Y1367" s="85"/>
      <c r="AD1367" s="85"/>
    </row>
    <row r="1368" spans="2:30" x14ac:dyDescent="0.25">
      <c r="B1368" s="85"/>
      <c r="F1368" s="59"/>
      <c r="G1368" s="59"/>
      <c r="H1368" s="59"/>
      <c r="Y1368" s="85"/>
      <c r="AD1368" s="85"/>
    </row>
    <row r="1369" spans="2:30" x14ac:dyDescent="0.25">
      <c r="B1369" s="85"/>
      <c r="F1369" s="59"/>
      <c r="G1369" s="59"/>
      <c r="H1369" s="59"/>
      <c r="Y1369" s="85"/>
      <c r="AD1369" s="85"/>
    </row>
    <row r="1370" spans="2:30" x14ac:dyDescent="0.25">
      <c r="B1370" s="85"/>
      <c r="F1370" s="59"/>
      <c r="G1370" s="59"/>
      <c r="H1370" s="59"/>
      <c r="Y1370" s="85"/>
      <c r="AD1370" s="85"/>
    </row>
    <row r="1371" spans="2:30" x14ac:dyDescent="0.25">
      <c r="B1371" s="85"/>
      <c r="F1371" s="59"/>
      <c r="G1371" s="59"/>
      <c r="H1371" s="59"/>
      <c r="Y1371" s="85"/>
      <c r="AD1371" s="85"/>
    </row>
    <row r="1372" spans="2:30" x14ac:dyDescent="0.25">
      <c r="B1372" s="85"/>
      <c r="F1372" s="59"/>
      <c r="G1372" s="59"/>
      <c r="H1372" s="59"/>
      <c r="Y1372" s="85"/>
      <c r="AD1372" s="85"/>
    </row>
    <row r="1373" spans="2:30" x14ac:dyDescent="0.25">
      <c r="B1373" s="85"/>
      <c r="F1373" s="59"/>
      <c r="G1373" s="59"/>
      <c r="H1373" s="59"/>
      <c r="Y1373" s="85"/>
      <c r="AD1373" s="85"/>
    </row>
    <row r="1374" spans="2:30" x14ac:dyDescent="0.25">
      <c r="B1374" s="85"/>
      <c r="F1374" s="59"/>
      <c r="G1374" s="59"/>
      <c r="H1374" s="59"/>
      <c r="Y1374" s="85"/>
      <c r="AD1374" s="85"/>
    </row>
    <row r="1375" spans="2:30" x14ac:dyDescent="0.25">
      <c r="B1375" s="85"/>
      <c r="F1375" s="59"/>
      <c r="G1375" s="59"/>
      <c r="H1375" s="59"/>
      <c r="Y1375" s="85"/>
      <c r="AD1375" s="85"/>
    </row>
    <row r="1376" spans="2:30" x14ac:dyDescent="0.25">
      <c r="B1376" s="85"/>
      <c r="F1376" s="59"/>
      <c r="G1376" s="59"/>
      <c r="H1376" s="59"/>
      <c r="Y1376" s="85"/>
      <c r="AD1376" s="85"/>
    </row>
    <row r="1377" spans="2:30" x14ac:dyDescent="0.25">
      <c r="B1377" s="85"/>
      <c r="F1377" s="59"/>
      <c r="G1377" s="59"/>
      <c r="H1377" s="59"/>
      <c r="Y1377" s="85"/>
      <c r="AD1377" s="85"/>
    </row>
    <row r="1378" spans="2:30" x14ac:dyDescent="0.25">
      <c r="B1378" s="85"/>
      <c r="F1378" s="59"/>
      <c r="G1378" s="59"/>
      <c r="H1378" s="59"/>
      <c r="Y1378" s="85"/>
      <c r="AD1378" s="85"/>
    </row>
    <row r="1379" spans="2:30" x14ac:dyDescent="0.25">
      <c r="B1379" s="85"/>
      <c r="F1379" s="59"/>
      <c r="G1379" s="59"/>
      <c r="H1379" s="59"/>
      <c r="Y1379" s="85"/>
      <c r="AD1379" s="85"/>
    </row>
    <row r="1380" spans="2:30" x14ac:dyDescent="0.25">
      <c r="B1380" s="85"/>
      <c r="F1380" s="59"/>
      <c r="G1380" s="59"/>
      <c r="H1380" s="59"/>
      <c r="Y1380" s="85"/>
      <c r="AD1380" s="85"/>
    </row>
    <row r="1381" spans="2:30" x14ac:dyDescent="0.25">
      <c r="B1381" s="85"/>
      <c r="F1381" s="59"/>
      <c r="G1381" s="59"/>
      <c r="H1381" s="59"/>
      <c r="Y1381" s="85"/>
      <c r="AD1381" s="85"/>
    </row>
    <row r="1382" spans="2:30" x14ac:dyDescent="0.25">
      <c r="B1382" s="85"/>
      <c r="F1382" s="59"/>
      <c r="G1382" s="59"/>
      <c r="H1382" s="59"/>
      <c r="Y1382" s="85"/>
      <c r="AD1382" s="85"/>
    </row>
    <row r="1383" spans="2:30" x14ac:dyDescent="0.25">
      <c r="B1383" s="85"/>
      <c r="F1383" s="59"/>
      <c r="G1383" s="59"/>
      <c r="H1383" s="59"/>
      <c r="Y1383" s="85"/>
      <c r="AD1383" s="85"/>
    </row>
    <row r="1384" spans="2:30" x14ac:dyDescent="0.25">
      <c r="B1384" s="85"/>
      <c r="F1384" s="59"/>
      <c r="G1384" s="59"/>
      <c r="H1384" s="59"/>
      <c r="Y1384" s="85"/>
      <c r="AD1384" s="85"/>
    </row>
    <row r="1385" spans="2:30" x14ac:dyDescent="0.25">
      <c r="B1385" s="85"/>
      <c r="F1385" s="59"/>
      <c r="G1385" s="59"/>
      <c r="H1385" s="59"/>
      <c r="Y1385" s="85"/>
      <c r="AD1385" s="85"/>
    </row>
    <row r="1386" spans="2:30" x14ac:dyDescent="0.25">
      <c r="B1386" s="85"/>
      <c r="F1386" s="59"/>
      <c r="G1386" s="59"/>
      <c r="H1386" s="59"/>
      <c r="Y1386" s="85"/>
      <c r="AD1386" s="85"/>
    </row>
    <row r="1387" spans="2:30" x14ac:dyDescent="0.25">
      <c r="B1387" s="85"/>
      <c r="F1387" s="59"/>
      <c r="G1387" s="59"/>
      <c r="H1387" s="59"/>
      <c r="Y1387" s="85"/>
      <c r="AD1387" s="85"/>
    </row>
    <row r="1388" spans="2:30" x14ac:dyDescent="0.25">
      <c r="B1388" s="85"/>
      <c r="F1388" s="59"/>
      <c r="G1388" s="59"/>
      <c r="H1388" s="59"/>
      <c r="Y1388" s="85"/>
      <c r="AD1388" s="85"/>
    </row>
    <row r="1389" spans="2:30" x14ac:dyDescent="0.25">
      <c r="B1389" s="85"/>
      <c r="F1389" s="59"/>
      <c r="G1389" s="59"/>
      <c r="H1389" s="59"/>
      <c r="Y1389" s="85"/>
      <c r="AD1389" s="85"/>
    </row>
    <row r="1390" spans="2:30" x14ac:dyDescent="0.25">
      <c r="B1390" s="85"/>
      <c r="F1390" s="59"/>
      <c r="G1390" s="59"/>
      <c r="H1390" s="59"/>
      <c r="Y1390" s="85"/>
      <c r="AD1390" s="85"/>
    </row>
    <row r="1391" spans="2:30" x14ac:dyDescent="0.25">
      <c r="B1391" s="85"/>
      <c r="F1391" s="59"/>
      <c r="G1391" s="59"/>
      <c r="H1391" s="59"/>
      <c r="Y1391" s="85"/>
      <c r="AD1391" s="85"/>
    </row>
    <row r="1392" spans="2:30" x14ac:dyDescent="0.25">
      <c r="B1392" s="85"/>
      <c r="F1392" s="59"/>
      <c r="G1392" s="59"/>
      <c r="H1392" s="59"/>
      <c r="Y1392" s="85"/>
      <c r="AD1392" s="85"/>
    </row>
    <row r="1393" spans="2:30" x14ac:dyDescent="0.25">
      <c r="B1393" s="85"/>
      <c r="F1393" s="59"/>
      <c r="G1393" s="59"/>
      <c r="H1393" s="59"/>
      <c r="Y1393" s="85"/>
      <c r="AD1393" s="85"/>
    </row>
    <row r="1394" spans="2:30" x14ac:dyDescent="0.25">
      <c r="B1394" s="85"/>
      <c r="F1394" s="59"/>
      <c r="G1394" s="59"/>
      <c r="H1394" s="59"/>
      <c r="Y1394" s="85"/>
      <c r="AD1394" s="85"/>
    </row>
    <row r="1395" spans="2:30" x14ac:dyDescent="0.25">
      <c r="B1395" s="85"/>
      <c r="F1395" s="59"/>
      <c r="G1395" s="59"/>
      <c r="H1395" s="59"/>
      <c r="Y1395" s="85"/>
      <c r="AD1395" s="85"/>
    </row>
    <row r="1396" spans="2:30" x14ac:dyDescent="0.25">
      <c r="B1396" s="85"/>
      <c r="F1396" s="59"/>
      <c r="G1396" s="59"/>
      <c r="H1396" s="59"/>
      <c r="Y1396" s="85"/>
      <c r="AD1396" s="85"/>
    </row>
    <row r="1397" spans="2:30" x14ac:dyDescent="0.25">
      <c r="B1397" s="85"/>
      <c r="F1397" s="59"/>
      <c r="G1397" s="59"/>
      <c r="H1397" s="59"/>
      <c r="Y1397" s="85"/>
      <c r="AD1397" s="85"/>
    </row>
    <row r="1398" spans="2:30" x14ac:dyDescent="0.25">
      <c r="B1398" s="85"/>
      <c r="F1398" s="59"/>
      <c r="G1398" s="59"/>
      <c r="H1398" s="59"/>
      <c r="Y1398" s="85"/>
      <c r="AD1398" s="85"/>
    </row>
    <row r="1399" spans="2:30" x14ac:dyDescent="0.25">
      <c r="B1399" s="85"/>
      <c r="F1399" s="59"/>
      <c r="G1399" s="59"/>
      <c r="H1399" s="59"/>
      <c r="Y1399" s="85"/>
      <c r="AD1399" s="85"/>
    </row>
    <row r="1400" spans="2:30" x14ac:dyDescent="0.25">
      <c r="B1400" s="85"/>
      <c r="F1400" s="59"/>
      <c r="G1400" s="59"/>
      <c r="H1400" s="59"/>
      <c r="Y1400" s="85"/>
      <c r="AD1400" s="85"/>
    </row>
    <row r="1401" spans="2:30" x14ac:dyDescent="0.25">
      <c r="B1401" s="85"/>
      <c r="F1401" s="59"/>
      <c r="G1401" s="59"/>
      <c r="H1401" s="59"/>
      <c r="Y1401" s="85"/>
      <c r="AD1401" s="85"/>
    </row>
    <row r="1402" spans="2:30" x14ac:dyDescent="0.25">
      <c r="B1402" s="85"/>
      <c r="F1402" s="59"/>
      <c r="G1402" s="59"/>
      <c r="H1402" s="59"/>
      <c r="Y1402" s="85"/>
      <c r="AD1402" s="85"/>
    </row>
    <row r="1403" spans="2:30" x14ac:dyDescent="0.25">
      <c r="B1403" s="85"/>
      <c r="F1403" s="59"/>
      <c r="G1403" s="59"/>
      <c r="H1403" s="59"/>
      <c r="Y1403" s="85"/>
      <c r="AD1403" s="85"/>
    </row>
    <row r="1404" spans="2:30" x14ac:dyDescent="0.25">
      <c r="B1404" s="85"/>
      <c r="F1404" s="59"/>
      <c r="G1404" s="59"/>
      <c r="H1404" s="59"/>
      <c r="Y1404" s="85"/>
      <c r="AD1404" s="85"/>
    </row>
    <row r="1405" spans="2:30" x14ac:dyDescent="0.25">
      <c r="B1405" s="85"/>
      <c r="F1405" s="59"/>
      <c r="G1405" s="59"/>
      <c r="H1405" s="59"/>
      <c r="Y1405" s="85"/>
      <c r="AD1405" s="85"/>
    </row>
    <row r="1406" spans="2:30" x14ac:dyDescent="0.25">
      <c r="B1406" s="85"/>
      <c r="F1406" s="59"/>
      <c r="G1406" s="59"/>
      <c r="H1406" s="59"/>
      <c r="Y1406" s="85"/>
      <c r="AD1406" s="85"/>
    </row>
    <row r="1407" spans="2:30" x14ac:dyDescent="0.25">
      <c r="B1407" s="85"/>
      <c r="F1407" s="59"/>
      <c r="G1407" s="59"/>
      <c r="H1407" s="59"/>
      <c r="Y1407" s="85"/>
      <c r="AD1407" s="85"/>
    </row>
    <row r="1408" spans="2:30" x14ac:dyDescent="0.25">
      <c r="B1408" s="85"/>
      <c r="F1408" s="59"/>
      <c r="G1408" s="59"/>
      <c r="H1408" s="59"/>
      <c r="Y1408" s="85"/>
      <c r="AD1408" s="85"/>
    </row>
    <row r="1409" spans="2:30" x14ac:dyDescent="0.25">
      <c r="B1409" s="85"/>
      <c r="F1409" s="59"/>
      <c r="G1409" s="59"/>
      <c r="H1409" s="59"/>
      <c r="Y1409" s="85"/>
      <c r="AD1409" s="85"/>
    </row>
    <row r="1410" spans="2:30" x14ac:dyDescent="0.25">
      <c r="B1410" s="85"/>
      <c r="F1410" s="59"/>
      <c r="G1410" s="59"/>
      <c r="H1410" s="59"/>
      <c r="Y1410" s="85"/>
      <c r="AD1410" s="85"/>
    </row>
    <row r="1411" spans="2:30" x14ac:dyDescent="0.25">
      <c r="B1411" s="85"/>
      <c r="F1411" s="59"/>
      <c r="G1411" s="59"/>
      <c r="H1411" s="59"/>
      <c r="Y1411" s="85"/>
      <c r="AD1411" s="85"/>
    </row>
    <row r="1412" spans="2:30" x14ac:dyDescent="0.25">
      <c r="B1412" s="85"/>
      <c r="F1412" s="59"/>
      <c r="G1412" s="59"/>
      <c r="H1412" s="59"/>
      <c r="Y1412" s="85"/>
      <c r="AD1412" s="85"/>
    </row>
    <row r="1413" spans="2:30" x14ac:dyDescent="0.25">
      <c r="B1413" s="85"/>
      <c r="F1413" s="59"/>
      <c r="G1413" s="59"/>
      <c r="H1413" s="59"/>
      <c r="Y1413" s="85"/>
      <c r="AD1413" s="85"/>
    </row>
    <row r="1414" spans="2:30" x14ac:dyDescent="0.25">
      <c r="B1414" s="85"/>
      <c r="F1414" s="59"/>
      <c r="G1414" s="59"/>
      <c r="H1414" s="59"/>
      <c r="Y1414" s="85"/>
      <c r="AD1414" s="85"/>
    </row>
    <row r="1415" spans="2:30" x14ac:dyDescent="0.25">
      <c r="B1415" s="85"/>
      <c r="F1415" s="59"/>
      <c r="G1415" s="59"/>
      <c r="H1415" s="59"/>
      <c r="Y1415" s="85"/>
      <c r="AD1415" s="85"/>
    </row>
    <row r="1416" spans="2:30" x14ac:dyDescent="0.25">
      <c r="B1416" s="85"/>
      <c r="F1416" s="59"/>
      <c r="G1416" s="59"/>
      <c r="H1416" s="59"/>
      <c r="Y1416" s="85"/>
      <c r="AD1416" s="85"/>
    </row>
    <row r="1417" spans="2:30" x14ac:dyDescent="0.25">
      <c r="B1417" s="85"/>
      <c r="F1417" s="59"/>
      <c r="G1417" s="59"/>
      <c r="H1417" s="59"/>
      <c r="Y1417" s="85"/>
      <c r="AD1417" s="85"/>
    </row>
    <row r="1418" spans="2:30" x14ac:dyDescent="0.25">
      <c r="B1418" s="85"/>
      <c r="F1418" s="59"/>
      <c r="G1418" s="59"/>
      <c r="H1418" s="59"/>
      <c r="Y1418" s="85"/>
      <c r="AD1418" s="85"/>
    </row>
    <row r="1419" spans="2:30" x14ac:dyDescent="0.25">
      <c r="B1419" s="85"/>
      <c r="F1419" s="59"/>
      <c r="G1419" s="59"/>
      <c r="H1419" s="59"/>
      <c r="Y1419" s="85"/>
      <c r="AD1419" s="85"/>
    </row>
    <row r="1420" spans="2:30" x14ac:dyDescent="0.25">
      <c r="B1420" s="85"/>
      <c r="F1420" s="59"/>
      <c r="G1420" s="59"/>
      <c r="H1420" s="59"/>
      <c r="Y1420" s="85"/>
      <c r="AD1420" s="85"/>
    </row>
    <row r="1421" spans="2:30" x14ac:dyDescent="0.25">
      <c r="B1421" s="85"/>
      <c r="F1421" s="59"/>
      <c r="G1421" s="59"/>
      <c r="H1421" s="59"/>
      <c r="Y1421" s="85"/>
      <c r="AD1421" s="85"/>
    </row>
    <row r="1422" spans="2:30" x14ac:dyDescent="0.25">
      <c r="B1422" s="85"/>
      <c r="F1422" s="59"/>
      <c r="G1422" s="59"/>
      <c r="H1422" s="59"/>
      <c r="Y1422" s="85"/>
      <c r="AD1422" s="85"/>
    </row>
    <row r="1423" spans="2:30" x14ac:dyDescent="0.25">
      <c r="B1423" s="85"/>
      <c r="F1423" s="59"/>
      <c r="G1423" s="59"/>
      <c r="H1423" s="59"/>
      <c r="Y1423" s="85"/>
      <c r="AD1423" s="85"/>
    </row>
    <row r="1424" spans="2:30" x14ac:dyDescent="0.25">
      <c r="B1424" s="85"/>
      <c r="F1424" s="59"/>
      <c r="G1424" s="59"/>
      <c r="H1424" s="59"/>
      <c r="Y1424" s="85"/>
      <c r="AD1424" s="85"/>
    </row>
    <row r="1425" spans="2:30" x14ac:dyDescent="0.25">
      <c r="B1425" s="85"/>
      <c r="F1425" s="59"/>
      <c r="G1425" s="59"/>
      <c r="H1425" s="59"/>
      <c r="Y1425" s="85"/>
      <c r="AD1425" s="85"/>
    </row>
    <row r="1426" spans="2:30" x14ac:dyDescent="0.25">
      <c r="B1426" s="85"/>
      <c r="F1426" s="59"/>
      <c r="G1426" s="59"/>
      <c r="H1426" s="59"/>
      <c r="Y1426" s="85"/>
      <c r="AD1426" s="85"/>
    </row>
    <row r="1427" spans="2:30" x14ac:dyDescent="0.25">
      <c r="B1427" s="85"/>
      <c r="F1427" s="59"/>
      <c r="G1427" s="59"/>
      <c r="H1427" s="59"/>
      <c r="Y1427" s="85"/>
      <c r="AD1427" s="85"/>
    </row>
    <row r="1428" spans="2:30" x14ac:dyDescent="0.25">
      <c r="B1428" s="85"/>
      <c r="F1428" s="59"/>
      <c r="G1428" s="59"/>
      <c r="H1428" s="59"/>
      <c r="Y1428" s="85"/>
      <c r="AD1428" s="85"/>
    </row>
    <row r="1429" spans="2:30" x14ac:dyDescent="0.25">
      <c r="B1429" s="85"/>
      <c r="F1429" s="59"/>
      <c r="G1429" s="59"/>
      <c r="H1429" s="59"/>
      <c r="Y1429" s="85"/>
      <c r="AD1429" s="85"/>
    </row>
    <row r="1430" spans="2:30" x14ac:dyDescent="0.25">
      <c r="B1430" s="85"/>
      <c r="F1430" s="59"/>
      <c r="G1430" s="59"/>
      <c r="H1430" s="59"/>
      <c r="Y1430" s="85"/>
      <c r="AD1430" s="85"/>
    </row>
    <row r="1431" spans="2:30" x14ac:dyDescent="0.25">
      <c r="B1431" s="85"/>
      <c r="F1431" s="59"/>
      <c r="G1431" s="59"/>
      <c r="H1431" s="59"/>
      <c r="Y1431" s="85"/>
      <c r="AD1431" s="85"/>
    </row>
    <row r="1432" spans="2:30" x14ac:dyDescent="0.25">
      <c r="B1432" s="85"/>
      <c r="F1432" s="59"/>
      <c r="G1432" s="59"/>
      <c r="H1432" s="59"/>
      <c r="Y1432" s="85"/>
      <c r="AD1432" s="85"/>
    </row>
    <row r="1433" spans="2:30" x14ac:dyDescent="0.25">
      <c r="B1433" s="85"/>
      <c r="F1433" s="59"/>
      <c r="G1433" s="59"/>
      <c r="H1433" s="59"/>
      <c r="Y1433" s="85"/>
      <c r="AD1433" s="85"/>
    </row>
    <row r="1434" spans="2:30" x14ac:dyDescent="0.25">
      <c r="B1434" s="85"/>
      <c r="F1434" s="59"/>
      <c r="G1434" s="59"/>
      <c r="H1434" s="59"/>
      <c r="Y1434" s="85"/>
      <c r="AD1434" s="85"/>
    </row>
    <row r="1435" spans="2:30" x14ac:dyDescent="0.25">
      <c r="B1435" s="85"/>
      <c r="F1435" s="59"/>
      <c r="G1435" s="59"/>
      <c r="H1435" s="59"/>
      <c r="Y1435" s="85"/>
      <c r="AD1435" s="85"/>
    </row>
    <row r="1436" spans="2:30" x14ac:dyDescent="0.25">
      <c r="B1436" s="85"/>
      <c r="F1436" s="59"/>
      <c r="G1436" s="59"/>
      <c r="H1436" s="59"/>
      <c r="Y1436" s="85"/>
      <c r="AD1436" s="85"/>
    </row>
    <row r="1437" spans="2:30" x14ac:dyDescent="0.25">
      <c r="B1437" s="85"/>
      <c r="F1437" s="59"/>
      <c r="G1437" s="59"/>
      <c r="H1437" s="59"/>
      <c r="Y1437" s="85"/>
      <c r="AD1437" s="85"/>
    </row>
    <row r="1438" spans="2:30" x14ac:dyDescent="0.25">
      <c r="B1438" s="85"/>
      <c r="F1438" s="59"/>
      <c r="G1438" s="59"/>
      <c r="H1438" s="59"/>
      <c r="Y1438" s="85"/>
      <c r="AD1438" s="85"/>
    </row>
    <row r="1439" spans="2:30" x14ac:dyDescent="0.25">
      <c r="B1439" s="85"/>
      <c r="F1439" s="59"/>
      <c r="G1439" s="59"/>
      <c r="H1439" s="59"/>
      <c r="Y1439" s="85"/>
      <c r="AD1439" s="85"/>
    </row>
    <row r="1440" spans="2:30" x14ac:dyDescent="0.25">
      <c r="B1440" s="85"/>
      <c r="F1440" s="59"/>
      <c r="G1440" s="59"/>
      <c r="H1440" s="59"/>
      <c r="Y1440" s="85"/>
      <c r="AD1440" s="85"/>
    </row>
    <row r="1441" spans="2:30" x14ac:dyDescent="0.25">
      <c r="B1441" s="85"/>
      <c r="F1441" s="59"/>
      <c r="G1441" s="59"/>
      <c r="H1441" s="59"/>
      <c r="Y1441" s="85"/>
      <c r="AD1441" s="85"/>
    </row>
    <row r="1442" spans="2:30" x14ac:dyDescent="0.25">
      <c r="B1442" s="85"/>
      <c r="F1442" s="59"/>
      <c r="G1442" s="59"/>
      <c r="H1442" s="59"/>
      <c r="Y1442" s="85"/>
      <c r="AD1442" s="85"/>
    </row>
    <row r="1443" spans="2:30" x14ac:dyDescent="0.25">
      <c r="B1443" s="85"/>
      <c r="F1443" s="59"/>
      <c r="G1443" s="59"/>
      <c r="H1443" s="59"/>
      <c r="Y1443" s="85"/>
      <c r="AD1443" s="85"/>
    </row>
    <row r="1444" spans="2:30" x14ac:dyDescent="0.25">
      <c r="B1444" s="85"/>
      <c r="F1444" s="59"/>
      <c r="G1444" s="59"/>
      <c r="H1444" s="59"/>
      <c r="Y1444" s="85"/>
      <c r="AD1444" s="85"/>
    </row>
    <row r="1445" spans="2:30" x14ac:dyDescent="0.25">
      <c r="B1445" s="85"/>
      <c r="F1445" s="59"/>
      <c r="G1445" s="59"/>
      <c r="H1445" s="59"/>
      <c r="Y1445" s="85"/>
      <c r="AD1445" s="85"/>
    </row>
    <row r="1446" spans="2:30" x14ac:dyDescent="0.25">
      <c r="B1446" s="85"/>
      <c r="F1446" s="59"/>
      <c r="G1446" s="59"/>
      <c r="H1446" s="59"/>
      <c r="Y1446" s="85"/>
      <c r="AD1446" s="85"/>
    </row>
    <row r="1447" spans="2:30" x14ac:dyDescent="0.25">
      <c r="B1447" s="85"/>
      <c r="F1447" s="59"/>
      <c r="G1447" s="59"/>
      <c r="H1447" s="59"/>
      <c r="Y1447" s="85"/>
      <c r="AD1447" s="85"/>
    </row>
    <row r="1448" spans="2:30" x14ac:dyDescent="0.25">
      <c r="B1448" s="85"/>
      <c r="F1448" s="59"/>
      <c r="G1448" s="59"/>
      <c r="H1448" s="59"/>
      <c r="Y1448" s="85"/>
      <c r="AD1448" s="85"/>
    </row>
    <row r="1449" spans="2:30" x14ac:dyDescent="0.25">
      <c r="B1449" s="85"/>
      <c r="F1449" s="59"/>
      <c r="G1449" s="59"/>
      <c r="H1449" s="59"/>
      <c r="Y1449" s="85"/>
      <c r="AD1449" s="85"/>
    </row>
    <row r="1450" spans="2:30" x14ac:dyDescent="0.25">
      <c r="B1450" s="85"/>
      <c r="F1450" s="59"/>
      <c r="G1450" s="59"/>
      <c r="H1450" s="59"/>
      <c r="Y1450" s="85"/>
      <c r="AD1450" s="85"/>
    </row>
    <row r="1451" spans="2:30" x14ac:dyDescent="0.25">
      <c r="B1451" s="85"/>
      <c r="F1451" s="59"/>
      <c r="G1451" s="59"/>
      <c r="H1451" s="59"/>
      <c r="Y1451" s="85"/>
      <c r="AD1451" s="85"/>
    </row>
    <row r="1452" spans="2:30" x14ac:dyDescent="0.25">
      <c r="B1452" s="85"/>
      <c r="F1452" s="59"/>
      <c r="G1452" s="59"/>
      <c r="H1452" s="59"/>
      <c r="Y1452" s="85"/>
      <c r="AD1452" s="85"/>
    </row>
    <row r="1453" spans="2:30" x14ac:dyDescent="0.25">
      <c r="B1453" s="85"/>
      <c r="F1453" s="59"/>
      <c r="G1453" s="59"/>
      <c r="H1453" s="59"/>
      <c r="Y1453" s="85"/>
      <c r="AD1453" s="85"/>
    </row>
    <row r="1454" spans="2:30" x14ac:dyDescent="0.25">
      <c r="B1454" s="85"/>
      <c r="F1454" s="59"/>
      <c r="G1454" s="59"/>
      <c r="H1454" s="59"/>
      <c r="Y1454" s="85"/>
      <c r="AD1454" s="85"/>
    </row>
    <row r="1455" spans="2:30" x14ac:dyDescent="0.25">
      <c r="B1455" s="85"/>
      <c r="F1455" s="59"/>
      <c r="G1455" s="59"/>
      <c r="H1455" s="59"/>
      <c r="Y1455" s="85"/>
      <c r="AD1455" s="85"/>
    </row>
    <row r="1456" spans="2:30" x14ac:dyDescent="0.25">
      <c r="B1456" s="85"/>
      <c r="F1456" s="59"/>
      <c r="G1456" s="59"/>
      <c r="H1456" s="59"/>
      <c r="Y1456" s="85"/>
      <c r="AD1456" s="85"/>
    </row>
    <row r="1457" spans="2:30" x14ac:dyDescent="0.25">
      <c r="B1457" s="85"/>
      <c r="F1457" s="59"/>
      <c r="G1457" s="59"/>
      <c r="H1457" s="59"/>
      <c r="Y1457" s="85"/>
      <c r="AD1457" s="85"/>
    </row>
    <row r="1458" spans="2:30" x14ac:dyDescent="0.25">
      <c r="B1458" s="85"/>
      <c r="F1458" s="59"/>
      <c r="G1458" s="59"/>
      <c r="H1458" s="59"/>
      <c r="Y1458" s="85"/>
      <c r="AD1458" s="85"/>
    </row>
    <row r="1459" spans="2:30" x14ac:dyDescent="0.25">
      <c r="B1459" s="85"/>
      <c r="F1459" s="59"/>
      <c r="G1459" s="59"/>
      <c r="H1459" s="59"/>
      <c r="Y1459" s="85"/>
      <c r="AD1459" s="85"/>
    </row>
    <row r="1460" spans="2:30" x14ac:dyDescent="0.25">
      <c r="B1460" s="85"/>
      <c r="F1460" s="59"/>
      <c r="G1460" s="59"/>
      <c r="H1460" s="59"/>
      <c r="Y1460" s="85"/>
      <c r="AD1460" s="85"/>
    </row>
    <row r="1461" spans="2:30" x14ac:dyDescent="0.25">
      <c r="B1461" s="85"/>
      <c r="F1461" s="59"/>
      <c r="G1461" s="59"/>
      <c r="H1461" s="59"/>
      <c r="Y1461" s="85"/>
      <c r="AD1461" s="85"/>
    </row>
    <row r="1462" spans="2:30" x14ac:dyDescent="0.25">
      <c r="B1462" s="85"/>
      <c r="F1462" s="59"/>
      <c r="G1462" s="59"/>
      <c r="H1462" s="59"/>
      <c r="Y1462" s="85"/>
      <c r="AD1462" s="85"/>
    </row>
    <row r="1463" spans="2:30" x14ac:dyDescent="0.25">
      <c r="B1463" s="85"/>
      <c r="F1463" s="59"/>
      <c r="G1463" s="59"/>
      <c r="H1463" s="59"/>
      <c r="Y1463" s="85"/>
      <c r="AD1463" s="85"/>
    </row>
    <row r="1464" spans="2:30" x14ac:dyDescent="0.25">
      <c r="B1464" s="85"/>
      <c r="F1464" s="59"/>
      <c r="G1464" s="59"/>
      <c r="H1464" s="59"/>
      <c r="Y1464" s="85"/>
      <c r="AD1464" s="85"/>
    </row>
    <row r="1465" spans="2:30" x14ac:dyDescent="0.25">
      <c r="B1465" s="85"/>
      <c r="F1465" s="59"/>
      <c r="G1465" s="59"/>
      <c r="H1465" s="59"/>
      <c r="Y1465" s="85"/>
      <c r="AD1465" s="85"/>
    </row>
    <row r="1466" spans="2:30" x14ac:dyDescent="0.25">
      <c r="B1466" s="85"/>
      <c r="F1466" s="59"/>
      <c r="G1466" s="59"/>
      <c r="H1466" s="59"/>
      <c r="Y1466" s="85"/>
      <c r="AD1466" s="85"/>
    </row>
    <row r="1467" spans="2:30" x14ac:dyDescent="0.25">
      <c r="B1467" s="85"/>
      <c r="F1467" s="59"/>
      <c r="G1467" s="59"/>
      <c r="H1467" s="59"/>
      <c r="Y1467" s="85"/>
    </row>
  </sheetData>
  <mergeCells count="7">
    <mergeCell ref="N5:P5"/>
    <mergeCell ref="B217:K217"/>
    <mergeCell ref="B218:K218"/>
    <mergeCell ref="C4:K4"/>
    <mergeCell ref="C5:E5"/>
    <mergeCell ref="F5:H5"/>
    <mergeCell ref="I5:K5"/>
  </mergeCells>
  <conditionalFormatting sqref="C7:K215">
    <cfRule type="expression" dxfId="16" priority="1">
      <formula>ISNA(C7)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31"/>
  <sheetViews>
    <sheetView zoomScaleNormal="100" workbookViewId="0">
      <selection activeCell="B17" sqref="B17:L17"/>
    </sheetView>
  </sheetViews>
  <sheetFormatPr baseColWidth="10" defaultColWidth="11.42578125" defaultRowHeight="12.75" x14ac:dyDescent="0.25"/>
  <cols>
    <col min="1" max="1" width="4.7109375" style="13" customWidth="1"/>
    <col min="2" max="2" width="38.42578125" style="13" bestFit="1" customWidth="1"/>
    <col min="3" max="3" width="16.140625" style="13" bestFit="1" customWidth="1"/>
    <col min="4" max="4" width="7.7109375" style="13" customWidth="1"/>
    <col min="5" max="16384" width="11.42578125" style="13"/>
  </cols>
  <sheetData>
    <row r="2" spans="1:21" x14ac:dyDescent="0.25">
      <c r="B2" s="12" t="s">
        <v>66</v>
      </c>
    </row>
    <row r="3" spans="1:21" x14ac:dyDescent="0.25">
      <c r="B3" s="14"/>
      <c r="C3" s="14"/>
      <c r="D3" s="14"/>
      <c r="E3" s="14"/>
      <c r="F3" s="14"/>
      <c r="G3" s="14"/>
      <c r="H3" s="14"/>
      <c r="I3" s="14"/>
      <c r="J3" s="14"/>
      <c r="K3" s="14"/>
      <c r="L3" s="72" t="s">
        <v>67</v>
      </c>
    </row>
    <row r="4" spans="1:21" x14ac:dyDescent="0.25">
      <c r="A4" s="15"/>
      <c r="B4" s="16"/>
      <c r="C4" s="17">
        <v>2013</v>
      </c>
      <c r="D4" s="17">
        <v>2014</v>
      </c>
      <c r="E4" s="17">
        <v>2015</v>
      </c>
      <c r="F4" s="17">
        <v>2016</v>
      </c>
      <c r="G4" s="17">
        <v>2017</v>
      </c>
      <c r="H4" s="17">
        <v>2018</v>
      </c>
      <c r="I4" s="17">
        <v>2019</v>
      </c>
      <c r="J4" s="17">
        <v>2020</v>
      </c>
      <c r="K4" s="17">
        <v>2021</v>
      </c>
      <c r="L4" s="17">
        <v>2022</v>
      </c>
      <c r="M4" s="18"/>
    </row>
    <row r="5" spans="1:21" x14ac:dyDescent="0.25">
      <c r="A5" s="15"/>
      <c r="B5" s="19" t="s">
        <v>29</v>
      </c>
      <c r="C5" s="20"/>
      <c r="D5" s="20"/>
      <c r="E5" s="20"/>
      <c r="F5" s="20"/>
      <c r="G5" s="20"/>
      <c r="H5" s="20"/>
      <c r="I5" s="20"/>
      <c r="J5" s="20"/>
      <c r="K5" s="20"/>
      <c r="L5" s="21"/>
      <c r="M5" s="18"/>
    </row>
    <row r="6" spans="1:21" x14ac:dyDescent="0.25">
      <c r="A6" s="15"/>
      <c r="B6" s="22" t="s">
        <v>68</v>
      </c>
      <c r="C6" s="39">
        <v>89.1</v>
      </c>
      <c r="D6" s="39">
        <v>89.4</v>
      </c>
      <c r="E6" s="39">
        <v>89.9</v>
      </c>
      <c r="F6" s="39">
        <v>88.7</v>
      </c>
      <c r="G6" s="39">
        <v>88.9</v>
      </c>
      <c r="H6" s="39">
        <v>90</v>
      </c>
      <c r="I6" s="39">
        <v>88.4</v>
      </c>
      <c r="J6" s="39">
        <v>89.6</v>
      </c>
      <c r="K6" s="39">
        <v>94.9</v>
      </c>
      <c r="L6" s="39">
        <v>85.5</v>
      </c>
      <c r="M6" s="18"/>
      <c r="N6" s="24"/>
      <c r="O6" s="24"/>
      <c r="P6" s="24"/>
    </row>
    <row r="7" spans="1:21" x14ac:dyDescent="0.25">
      <c r="A7" s="15"/>
      <c r="B7" s="19" t="s">
        <v>33</v>
      </c>
      <c r="C7" s="20"/>
      <c r="D7" s="20"/>
      <c r="E7" s="20"/>
      <c r="F7" s="20"/>
      <c r="G7" s="20"/>
      <c r="H7" s="20"/>
      <c r="I7" s="20"/>
      <c r="J7" s="20"/>
      <c r="K7" s="20"/>
      <c r="L7" s="21"/>
      <c r="M7" s="18"/>
    </row>
    <row r="8" spans="1:21" x14ac:dyDescent="0.25">
      <c r="A8" s="15"/>
      <c r="B8" s="22" t="s">
        <v>68</v>
      </c>
      <c r="C8" s="39">
        <v>89.1</v>
      </c>
      <c r="D8" s="39">
        <v>89.4</v>
      </c>
      <c r="E8" s="39">
        <v>89.9</v>
      </c>
      <c r="F8" s="39">
        <v>88.7</v>
      </c>
      <c r="G8" s="39">
        <v>88.9</v>
      </c>
      <c r="H8" s="39">
        <v>90</v>
      </c>
      <c r="I8" s="39">
        <v>88.4</v>
      </c>
      <c r="J8" s="39">
        <v>90.9</v>
      </c>
      <c r="K8" s="39">
        <v>96.1</v>
      </c>
      <c r="L8" s="39">
        <v>85.6</v>
      </c>
      <c r="M8" s="29"/>
      <c r="N8" s="29"/>
      <c r="O8" s="29"/>
      <c r="P8" s="29"/>
    </row>
    <row r="9" spans="1:21" x14ac:dyDescent="0.25">
      <c r="A9" s="15"/>
      <c r="B9" s="19" t="s">
        <v>31</v>
      </c>
      <c r="C9" s="20"/>
      <c r="D9" s="20"/>
      <c r="E9" s="20"/>
      <c r="F9" s="20"/>
      <c r="G9" s="20"/>
      <c r="H9" s="20"/>
      <c r="I9" s="20"/>
      <c r="J9" s="20"/>
      <c r="K9" s="20"/>
      <c r="L9" s="21"/>
      <c r="M9" s="18"/>
    </row>
    <row r="10" spans="1:21" x14ac:dyDescent="0.25">
      <c r="A10" s="15"/>
      <c r="B10" s="22" t="s">
        <v>69</v>
      </c>
      <c r="C10" s="39">
        <v>85.7</v>
      </c>
      <c r="D10" s="39">
        <v>87.5</v>
      </c>
      <c r="E10" s="39">
        <v>88</v>
      </c>
      <c r="F10" s="39">
        <v>87.3</v>
      </c>
      <c r="G10" s="39">
        <v>89.9</v>
      </c>
      <c r="H10" s="39">
        <v>89.4</v>
      </c>
      <c r="I10" s="39">
        <v>87.1</v>
      </c>
      <c r="J10" s="39">
        <v>84.7</v>
      </c>
      <c r="K10" s="39">
        <v>84</v>
      </c>
      <c r="L10" s="39">
        <v>83.2</v>
      </c>
      <c r="M10" s="18"/>
      <c r="N10" s="29"/>
      <c r="O10" s="24"/>
      <c r="P10" s="24"/>
    </row>
    <row r="11" spans="1:21" x14ac:dyDescent="0.25">
      <c r="A11" s="15"/>
      <c r="B11" s="19" t="s">
        <v>32</v>
      </c>
      <c r="C11" s="20"/>
      <c r="D11" s="20"/>
      <c r="E11" s="20"/>
      <c r="F11" s="20"/>
      <c r="G11" s="20"/>
      <c r="H11" s="20"/>
      <c r="I11" s="20"/>
      <c r="J11" s="20"/>
      <c r="K11" s="20"/>
      <c r="L11" s="21"/>
      <c r="M11" s="18"/>
    </row>
    <row r="12" spans="1:21" x14ac:dyDescent="0.25">
      <c r="A12" s="15"/>
      <c r="B12" s="22" t="s">
        <v>68</v>
      </c>
      <c r="C12" s="39">
        <v>77.3</v>
      </c>
      <c r="D12" s="39">
        <v>79.7</v>
      </c>
      <c r="E12" s="39">
        <v>79.099999999999994</v>
      </c>
      <c r="F12" s="39">
        <v>80.900000000000006</v>
      </c>
      <c r="G12" s="39">
        <v>80.8</v>
      </c>
      <c r="H12" s="39">
        <v>81.7</v>
      </c>
      <c r="I12" s="39">
        <v>79.400000000000006</v>
      </c>
      <c r="J12" s="39">
        <v>74.2</v>
      </c>
      <c r="K12" s="39">
        <v>73.7</v>
      </c>
      <c r="L12" s="39">
        <v>74.599999999999994</v>
      </c>
      <c r="M12" s="18"/>
      <c r="O12" s="24"/>
      <c r="P12" s="24"/>
      <c r="U12" s="17"/>
    </row>
    <row r="13" spans="1:21" x14ac:dyDescent="0.25">
      <c r="A13" s="15"/>
      <c r="B13" s="19" t="s">
        <v>30</v>
      </c>
      <c r="C13" s="20"/>
      <c r="D13" s="20"/>
      <c r="E13" s="20"/>
      <c r="F13" s="20"/>
      <c r="G13" s="20"/>
      <c r="H13" s="20"/>
      <c r="I13" s="20"/>
      <c r="J13" s="20"/>
      <c r="K13" s="20"/>
      <c r="L13" s="21"/>
      <c r="M13" s="18"/>
    </row>
    <row r="14" spans="1:21" x14ac:dyDescent="0.25">
      <c r="A14" s="15"/>
      <c r="B14" s="123" t="s">
        <v>69</v>
      </c>
      <c r="C14" s="125">
        <v>83.3</v>
      </c>
      <c r="D14" s="125">
        <v>84.9</v>
      </c>
      <c r="E14" s="126">
        <v>84.8</v>
      </c>
      <c r="F14" s="125">
        <v>85.1</v>
      </c>
      <c r="G14" s="125">
        <v>85.8</v>
      </c>
      <c r="H14" s="126">
        <v>86.4</v>
      </c>
      <c r="I14" s="126">
        <v>84.3</v>
      </c>
      <c r="J14" s="126">
        <v>82</v>
      </c>
      <c r="K14" s="125">
        <v>83.2</v>
      </c>
      <c r="L14" s="126">
        <v>80.400000000000006</v>
      </c>
      <c r="M14" s="18"/>
      <c r="N14" s="29"/>
      <c r="O14" s="40"/>
      <c r="P14" s="40"/>
    </row>
    <row r="15" spans="1:21" x14ac:dyDescent="0.25">
      <c r="B15" s="124"/>
      <c r="C15" s="26"/>
      <c r="D15" s="26"/>
      <c r="E15" s="124"/>
      <c r="F15" s="26"/>
      <c r="G15" s="26"/>
      <c r="H15" s="124"/>
      <c r="I15" s="124"/>
      <c r="J15" s="124"/>
      <c r="K15" s="26"/>
      <c r="L15" s="124"/>
    </row>
    <row r="16" spans="1:21" ht="23.25" customHeight="1" x14ac:dyDescent="0.25">
      <c r="B16" s="134" t="s">
        <v>62</v>
      </c>
      <c r="C16" s="135"/>
      <c r="D16" s="135"/>
      <c r="E16" s="135"/>
      <c r="F16" s="135"/>
      <c r="G16" s="135"/>
      <c r="H16" s="135"/>
      <c r="I16" s="135"/>
      <c r="J16" s="135"/>
      <c r="K16" s="135"/>
      <c r="L16" s="136"/>
    </row>
    <row r="17" spans="2:13" ht="12.75" customHeight="1" x14ac:dyDescent="0.25">
      <c r="B17" s="152" t="s">
        <v>103</v>
      </c>
      <c r="C17" s="153"/>
      <c r="D17" s="153"/>
      <c r="E17" s="153"/>
      <c r="F17" s="153"/>
      <c r="G17" s="153"/>
      <c r="H17" s="153"/>
      <c r="I17" s="153"/>
      <c r="J17" s="153"/>
      <c r="K17" s="153"/>
      <c r="L17" s="154"/>
    </row>
    <row r="18" spans="2:13" ht="15.75" customHeight="1" x14ac:dyDescent="0.25">
      <c r="B18" s="13" t="s">
        <v>75</v>
      </c>
    </row>
    <row r="19" spans="2:13" ht="12.75" customHeight="1" x14ac:dyDescent="0.25">
      <c r="B19" s="13" t="s">
        <v>61</v>
      </c>
    </row>
    <row r="22" spans="2:13" x14ac:dyDescent="0.25">
      <c r="E22" s="28"/>
      <c r="F22" s="28"/>
      <c r="G22" s="28"/>
      <c r="H22" s="28"/>
      <c r="I22" s="28"/>
      <c r="J22" s="28"/>
      <c r="K22" s="28"/>
      <c r="L22" s="28"/>
      <c r="M22" s="28"/>
    </row>
    <row r="25" spans="2:13" x14ac:dyDescent="0.25">
      <c r="E25" s="29"/>
      <c r="F25" s="29"/>
      <c r="G25" s="29"/>
      <c r="H25" s="29"/>
      <c r="I25" s="29"/>
      <c r="J25" s="29"/>
      <c r="K25" s="29"/>
      <c r="L25" s="29"/>
      <c r="M25" s="29"/>
    </row>
    <row r="28" spans="2:13" x14ac:dyDescent="0.25">
      <c r="E28" s="29"/>
      <c r="F28" s="29"/>
      <c r="G28" s="29"/>
      <c r="H28" s="29"/>
      <c r="I28" s="29"/>
      <c r="J28" s="29"/>
      <c r="K28" s="29"/>
      <c r="L28" s="29"/>
      <c r="M28" s="29"/>
    </row>
    <row r="31" spans="2:13" x14ac:dyDescent="0.25">
      <c r="E31" s="29"/>
      <c r="F31" s="29"/>
      <c r="G31" s="29"/>
      <c r="H31" s="29"/>
      <c r="I31" s="29"/>
      <c r="J31" s="29"/>
      <c r="K31" s="29"/>
      <c r="L31" s="29"/>
      <c r="M31" s="29"/>
    </row>
  </sheetData>
  <mergeCells count="2">
    <mergeCell ref="B16:L16"/>
    <mergeCell ref="B17:L17"/>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3"/>
  <sheetViews>
    <sheetView tabSelected="1" zoomScaleNormal="100" workbookViewId="0">
      <selection activeCell="B7" sqref="B7"/>
    </sheetView>
  </sheetViews>
  <sheetFormatPr baseColWidth="10" defaultRowHeight="12.75" x14ac:dyDescent="0.25"/>
  <cols>
    <col min="1" max="1" width="4" style="13" customWidth="1"/>
    <col min="2" max="2" width="11.7109375" style="13" customWidth="1"/>
    <col min="3" max="16384" width="11.42578125" style="13"/>
  </cols>
  <sheetData>
    <row r="1" spans="1:24" ht="13.5" thickBot="1" x14ac:dyDescent="0.3">
      <c r="A1" s="14"/>
      <c r="B1" s="14"/>
    </row>
    <row r="2" spans="1:24" ht="14.25" customHeight="1" thickBot="1" x14ac:dyDescent="0.3">
      <c r="B2" s="30" t="s">
        <v>70</v>
      </c>
    </row>
    <row r="3" spans="1:24" ht="17.25" customHeight="1" x14ac:dyDescent="0.25"/>
    <row r="4" spans="1:24" ht="42.75" customHeight="1" x14ac:dyDescent="0.25">
      <c r="B4" s="141" t="s">
        <v>71</v>
      </c>
      <c r="C4" s="142"/>
      <c r="D4" s="142"/>
      <c r="E4" s="142"/>
      <c r="F4" s="142"/>
      <c r="G4" s="142"/>
      <c r="H4" s="142"/>
      <c r="I4" s="93"/>
      <c r="J4" s="93"/>
      <c r="K4" s="93"/>
      <c r="L4" s="94"/>
      <c r="M4" s="14"/>
      <c r="N4" s="14"/>
    </row>
    <row r="5" spans="1:24" ht="27.75" customHeight="1" x14ac:dyDescent="0.25">
      <c r="B5" s="141" t="s">
        <v>104</v>
      </c>
      <c r="C5" s="142"/>
      <c r="D5" s="142"/>
      <c r="E5" s="142"/>
      <c r="F5" s="142"/>
      <c r="G5" s="142"/>
      <c r="H5" s="142"/>
      <c r="I5" s="93"/>
      <c r="J5" s="93"/>
      <c r="K5" s="93"/>
      <c r="L5" s="94"/>
      <c r="M5" s="14"/>
      <c r="N5" s="14"/>
    </row>
    <row r="6" spans="1:24" x14ac:dyDescent="0.25">
      <c r="B6" s="13" t="s">
        <v>99</v>
      </c>
      <c r="D6" s="14"/>
      <c r="E6" s="14"/>
      <c r="F6" s="14"/>
      <c r="G6" s="14"/>
      <c r="H6" s="14"/>
      <c r="I6" s="14"/>
      <c r="J6" s="14"/>
      <c r="K6" s="14"/>
      <c r="L6" s="14"/>
      <c r="M6" s="14"/>
      <c r="N6" s="14"/>
    </row>
    <row r="7" spans="1:24" x14ac:dyDescent="0.25">
      <c r="B7" s="13" t="s">
        <v>64</v>
      </c>
      <c r="D7" s="14"/>
      <c r="E7" s="14"/>
      <c r="F7" s="14"/>
      <c r="G7" s="14"/>
      <c r="H7" s="14"/>
      <c r="I7" s="14"/>
      <c r="J7" s="14"/>
      <c r="K7" s="14"/>
      <c r="L7" s="14"/>
      <c r="M7" s="14"/>
      <c r="N7" s="14"/>
    </row>
    <row r="8" spans="1:24" x14ac:dyDescent="0.25">
      <c r="C8" s="14"/>
      <c r="D8" s="14"/>
      <c r="E8" s="14"/>
      <c r="F8" s="14"/>
      <c r="G8" s="14"/>
      <c r="H8" s="14"/>
      <c r="I8" s="14"/>
      <c r="J8" s="14"/>
      <c r="K8" s="14"/>
      <c r="L8" s="14"/>
      <c r="M8" s="14"/>
      <c r="N8" s="14"/>
    </row>
    <row r="9" spans="1:24" ht="13.5" thickBot="1" x14ac:dyDescent="0.3">
      <c r="C9" s="14"/>
      <c r="D9" s="14"/>
      <c r="E9" s="14"/>
      <c r="F9" s="14"/>
      <c r="G9" s="14"/>
      <c r="H9" s="14"/>
      <c r="I9" s="14"/>
      <c r="J9" s="14"/>
      <c r="K9" s="14"/>
      <c r="L9" s="14"/>
      <c r="M9" s="14"/>
      <c r="N9" s="14"/>
      <c r="O9" s="14"/>
      <c r="P9" s="14"/>
      <c r="Q9" s="14"/>
      <c r="R9" s="14"/>
      <c r="S9" s="14"/>
      <c r="T9" s="14"/>
      <c r="U9" s="14"/>
      <c r="V9" s="14"/>
      <c r="W9" s="14"/>
    </row>
    <row r="10" spans="1:24" ht="13.5" thickBot="1" x14ac:dyDescent="0.3">
      <c r="A10" s="15"/>
      <c r="B10" s="32"/>
      <c r="C10" s="155" t="s">
        <v>40</v>
      </c>
      <c r="D10" s="156"/>
      <c r="E10" s="156"/>
      <c r="F10" s="156"/>
      <c r="G10" s="156"/>
      <c r="H10" s="156"/>
      <c r="I10" s="156"/>
      <c r="J10" s="156"/>
      <c r="K10" s="156"/>
      <c r="L10" s="156"/>
      <c r="M10" s="156"/>
      <c r="N10" s="156"/>
      <c r="O10" s="156"/>
      <c r="P10" s="156"/>
      <c r="Q10" s="156"/>
      <c r="R10" s="156"/>
      <c r="S10" s="156"/>
      <c r="T10" s="156"/>
      <c r="U10" s="156"/>
      <c r="V10" s="156"/>
      <c r="W10" s="157"/>
      <c r="X10" s="18"/>
    </row>
    <row r="11" spans="1:24" ht="13.5" thickBot="1" x14ac:dyDescent="0.3">
      <c r="A11" s="76"/>
      <c r="B11" s="33"/>
      <c r="C11" s="158" t="s">
        <v>38</v>
      </c>
      <c r="D11" s="159"/>
      <c r="E11" s="160"/>
      <c r="F11" s="161" t="s">
        <v>37</v>
      </c>
      <c r="G11" s="159"/>
      <c r="H11" s="160"/>
      <c r="I11" s="161" t="s">
        <v>36</v>
      </c>
      <c r="J11" s="159"/>
      <c r="K11" s="160"/>
      <c r="L11" s="161" t="s">
        <v>35</v>
      </c>
      <c r="M11" s="159"/>
      <c r="N11" s="162"/>
      <c r="O11" s="161" t="s">
        <v>46</v>
      </c>
      <c r="P11" s="159"/>
      <c r="Q11" s="162"/>
      <c r="R11" s="161" t="s">
        <v>49</v>
      </c>
      <c r="S11" s="159"/>
      <c r="T11" s="162"/>
      <c r="U11" s="161" t="s">
        <v>50</v>
      </c>
      <c r="V11" s="159"/>
      <c r="W11" s="162"/>
    </row>
    <row r="12" spans="1:24" ht="26.25" thickBot="1" x14ac:dyDescent="0.3">
      <c r="A12" s="77"/>
      <c r="B12" s="34" t="s">
        <v>41</v>
      </c>
      <c r="C12" s="35" t="s">
        <v>34</v>
      </c>
      <c r="D12" s="36" t="s">
        <v>57</v>
      </c>
      <c r="E12" s="37" t="s">
        <v>56</v>
      </c>
      <c r="F12" s="38" t="s">
        <v>34</v>
      </c>
      <c r="G12" s="36" t="s">
        <v>57</v>
      </c>
      <c r="H12" s="37" t="s">
        <v>56</v>
      </c>
      <c r="I12" s="38" t="s">
        <v>34</v>
      </c>
      <c r="J12" s="36" t="s">
        <v>57</v>
      </c>
      <c r="K12" s="37" t="s">
        <v>56</v>
      </c>
      <c r="L12" s="38" t="s">
        <v>34</v>
      </c>
      <c r="M12" s="36" t="s">
        <v>57</v>
      </c>
      <c r="N12" s="37" t="s">
        <v>56</v>
      </c>
      <c r="O12" s="38" t="s">
        <v>55</v>
      </c>
      <c r="P12" s="36" t="s">
        <v>57</v>
      </c>
      <c r="Q12" s="37" t="s">
        <v>56</v>
      </c>
      <c r="R12" s="38" t="s">
        <v>55</v>
      </c>
      <c r="S12" s="36" t="s">
        <v>57</v>
      </c>
      <c r="T12" s="37" t="s">
        <v>56</v>
      </c>
      <c r="U12" s="38" t="s">
        <v>55</v>
      </c>
      <c r="V12" s="36" t="s">
        <v>57</v>
      </c>
      <c r="W12" s="37" t="s">
        <v>56</v>
      </c>
    </row>
    <row r="13" spans="1:24" x14ac:dyDescent="0.25">
      <c r="A13" s="78"/>
      <c r="B13" s="47">
        <v>43470</v>
      </c>
      <c r="C13" s="53">
        <v>171</v>
      </c>
      <c r="D13" s="26">
        <v>0</v>
      </c>
      <c r="E13" s="49">
        <v>162</v>
      </c>
      <c r="F13" s="53">
        <v>470</v>
      </c>
      <c r="G13" s="26">
        <v>0</v>
      </c>
      <c r="H13" s="49">
        <v>465</v>
      </c>
      <c r="I13" s="53">
        <v>26</v>
      </c>
      <c r="J13" s="26">
        <v>0</v>
      </c>
      <c r="K13" s="49">
        <v>27</v>
      </c>
      <c r="L13" s="53">
        <v>53</v>
      </c>
      <c r="M13" s="26">
        <v>0</v>
      </c>
      <c r="N13" s="54">
        <v>52</v>
      </c>
      <c r="O13" s="53">
        <v>18</v>
      </c>
      <c r="P13" s="26">
        <v>0</v>
      </c>
      <c r="Q13" s="54">
        <v>13</v>
      </c>
      <c r="R13" s="53">
        <v>29</v>
      </c>
      <c r="S13" s="26">
        <v>0</v>
      </c>
      <c r="T13" s="54">
        <v>26</v>
      </c>
      <c r="U13" s="53">
        <v>12</v>
      </c>
      <c r="V13" s="26">
        <v>0</v>
      </c>
      <c r="W13" s="54">
        <v>6</v>
      </c>
    </row>
    <row r="14" spans="1:24" x14ac:dyDescent="0.25">
      <c r="A14" s="79"/>
      <c r="B14" s="55">
        <v>43477</v>
      </c>
      <c r="C14" s="60">
        <v>183</v>
      </c>
      <c r="D14" s="13">
        <v>0</v>
      </c>
      <c r="E14" s="57" t="e">
        <f>NA()</f>
        <v>#N/A</v>
      </c>
      <c r="F14" s="60">
        <v>477</v>
      </c>
      <c r="G14" s="13">
        <v>0</v>
      </c>
      <c r="H14" s="57" t="e">
        <f>NA()</f>
        <v>#N/A</v>
      </c>
      <c r="I14" s="60">
        <v>26</v>
      </c>
      <c r="J14" s="13">
        <v>0</v>
      </c>
      <c r="K14" s="57" t="e">
        <f>NA()</f>
        <v>#N/A</v>
      </c>
      <c r="L14" s="60">
        <v>51</v>
      </c>
      <c r="M14" s="13">
        <v>0</v>
      </c>
      <c r="N14" s="61" t="e">
        <f>NA()</f>
        <v>#N/A</v>
      </c>
      <c r="O14" s="60">
        <v>21</v>
      </c>
      <c r="P14" s="13">
        <v>0</v>
      </c>
      <c r="Q14" s="61" t="e">
        <f>NA()</f>
        <v>#N/A</v>
      </c>
      <c r="R14" s="60">
        <v>28</v>
      </c>
      <c r="S14" s="13">
        <v>0</v>
      </c>
      <c r="T14" s="61" t="e">
        <f>NA()</f>
        <v>#N/A</v>
      </c>
      <c r="U14" s="60">
        <v>11</v>
      </c>
      <c r="V14" s="13">
        <v>0</v>
      </c>
      <c r="W14" s="61" t="e">
        <f>NA()</f>
        <v>#N/A</v>
      </c>
    </row>
    <row r="15" spans="1:24" x14ac:dyDescent="0.25">
      <c r="A15" s="79"/>
      <c r="B15" s="55">
        <v>43484</v>
      </c>
      <c r="C15" s="60">
        <v>174</v>
      </c>
      <c r="D15" s="13">
        <v>0</v>
      </c>
      <c r="E15" s="57" t="e">
        <f>NA()</f>
        <v>#N/A</v>
      </c>
      <c r="F15" s="60">
        <v>493</v>
      </c>
      <c r="G15" s="13">
        <v>0</v>
      </c>
      <c r="H15" s="57" t="e">
        <f>NA()</f>
        <v>#N/A</v>
      </c>
      <c r="I15" s="60">
        <v>27</v>
      </c>
      <c r="J15" s="13">
        <v>0</v>
      </c>
      <c r="K15" s="57" t="e">
        <f>NA()</f>
        <v>#N/A</v>
      </c>
      <c r="L15" s="60">
        <v>47</v>
      </c>
      <c r="M15" s="13">
        <v>0</v>
      </c>
      <c r="N15" s="61" t="e">
        <f>NA()</f>
        <v>#N/A</v>
      </c>
      <c r="O15" s="60">
        <v>22</v>
      </c>
      <c r="P15" s="13">
        <v>0</v>
      </c>
      <c r="Q15" s="61" t="e">
        <f>NA()</f>
        <v>#N/A</v>
      </c>
      <c r="R15" s="60">
        <v>28</v>
      </c>
      <c r="S15" s="13">
        <v>0</v>
      </c>
      <c r="T15" s="61" t="e">
        <f>NA()</f>
        <v>#N/A</v>
      </c>
      <c r="U15" s="60">
        <v>10</v>
      </c>
      <c r="V15" s="13">
        <v>0</v>
      </c>
      <c r="W15" s="61" t="e">
        <f>NA()</f>
        <v>#N/A</v>
      </c>
    </row>
    <row r="16" spans="1:24" x14ac:dyDescent="0.25">
      <c r="A16" s="79"/>
      <c r="B16" s="55">
        <v>43491</v>
      </c>
      <c r="C16" s="60">
        <v>173</v>
      </c>
      <c r="D16" s="13">
        <v>0</v>
      </c>
      <c r="E16" s="57" t="e">
        <f>NA()</f>
        <v>#N/A</v>
      </c>
      <c r="F16" s="60">
        <v>480</v>
      </c>
      <c r="G16" s="13">
        <v>0</v>
      </c>
      <c r="H16" s="57" t="e">
        <f>NA()</f>
        <v>#N/A</v>
      </c>
      <c r="I16" s="60">
        <v>28</v>
      </c>
      <c r="J16" s="13">
        <v>0</v>
      </c>
      <c r="K16" s="57" t="e">
        <f>NA()</f>
        <v>#N/A</v>
      </c>
      <c r="L16" s="60">
        <v>51</v>
      </c>
      <c r="M16" s="13">
        <v>0</v>
      </c>
      <c r="N16" s="61" t="e">
        <f>NA()</f>
        <v>#N/A</v>
      </c>
      <c r="O16" s="60">
        <v>20</v>
      </c>
      <c r="P16" s="13">
        <v>0</v>
      </c>
      <c r="Q16" s="61" t="e">
        <f>NA()</f>
        <v>#N/A</v>
      </c>
      <c r="R16" s="60">
        <v>25</v>
      </c>
      <c r="S16" s="13">
        <v>0</v>
      </c>
      <c r="T16" s="61" t="e">
        <f>NA()</f>
        <v>#N/A</v>
      </c>
      <c r="U16" s="60">
        <v>13</v>
      </c>
      <c r="V16" s="13">
        <v>0</v>
      </c>
      <c r="W16" s="61" t="e">
        <f>NA()</f>
        <v>#N/A</v>
      </c>
    </row>
    <row r="17" spans="1:23" x14ac:dyDescent="0.25">
      <c r="A17" s="79"/>
      <c r="B17" s="55">
        <v>43498</v>
      </c>
      <c r="C17" s="60">
        <v>180</v>
      </c>
      <c r="D17" s="13">
        <v>0</v>
      </c>
      <c r="E17" s="57" t="e">
        <f>NA()</f>
        <v>#N/A</v>
      </c>
      <c r="F17" s="60">
        <v>494</v>
      </c>
      <c r="G17" s="13">
        <v>0</v>
      </c>
      <c r="H17" s="57" t="e">
        <f>NA()</f>
        <v>#N/A</v>
      </c>
      <c r="I17" s="60">
        <v>26</v>
      </c>
      <c r="J17" s="13">
        <v>0</v>
      </c>
      <c r="K17" s="57" t="e">
        <f>NA()</f>
        <v>#N/A</v>
      </c>
      <c r="L17" s="60">
        <v>54</v>
      </c>
      <c r="M17" s="13">
        <v>0</v>
      </c>
      <c r="N17" s="61" t="e">
        <f>NA()</f>
        <v>#N/A</v>
      </c>
      <c r="O17" s="60">
        <v>20</v>
      </c>
      <c r="P17" s="13">
        <v>0</v>
      </c>
      <c r="Q17" s="61" t="e">
        <f>NA()</f>
        <v>#N/A</v>
      </c>
      <c r="R17" s="60">
        <v>25</v>
      </c>
      <c r="S17" s="13">
        <v>0</v>
      </c>
      <c r="T17" s="61" t="e">
        <f>NA()</f>
        <v>#N/A</v>
      </c>
      <c r="U17" s="60">
        <v>12</v>
      </c>
      <c r="V17" s="13">
        <v>0</v>
      </c>
      <c r="W17" s="61" t="e">
        <f>NA()</f>
        <v>#N/A</v>
      </c>
    </row>
    <row r="18" spans="1:23" x14ac:dyDescent="0.25">
      <c r="A18" s="79"/>
      <c r="B18" s="55">
        <v>43505</v>
      </c>
      <c r="C18" s="60">
        <v>178</v>
      </c>
      <c r="D18" s="13">
        <v>0</v>
      </c>
      <c r="E18" s="57" t="e">
        <f>NA()</f>
        <v>#N/A</v>
      </c>
      <c r="F18" s="60">
        <v>494</v>
      </c>
      <c r="G18" s="13">
        <v>0</v>
      </c>
      <c r="H18" s="57" t="e">
        <f>NA()</f>
        <v>#N/A</v>
      </c>
      <c r="I18" s="60">
        <v>27</v>
      </c>
      <c r="J18" s="13">
        <v>0</v>
      </c>
      <c r="K18" s="57" t="e">
        <f>NA()</f>
        <v>#N/A</v>
      </c>
      <c r="L18" s="60">
        <v>52</v>
      </c>
      <c r="M18" s="13">
        <v>0</v>
      </c>
      <c r="N18" s="61" t="e">
        <f>NA()</f>
        <v>#N/A</v>
      </c>
      <c r="O18" s="60">
        <v>19</v>
      </c>
      <c r="P18" s="13">
        <v>0</v>
      </c>
      <c r="Q18" s="61" t="e">
        <f>NA()</f>
        <v>#N/A</v>
      </c>
      <c r="R18" s="60">
        <v>27</v>
      </c>
      <c r="S18" s="13">
        <v>0</v>
      </c>
      <c r="T18" s="61" t="e">
        <f>NA()</f>
        <v>#N/A</v>
      </c>
      <c r="U18" s="60">
        <v>12</v>
      </c>
      <c r="V18" s="13">
        <v>0</v>
      </c>
      <c r="W18" s="61" t="e">
        <f>NA()</f>
        <v>#N/A</v>
      </c>
    </row>
    <row r="19" spans="1:23" x14ac:dyDescent="0.25">
      <c r="A19" s="79"/>
      <c r="B19" s="55">
        <v>43512</v>
      </c>
      <c r="C19" s="60">
        <v>182</v>
      </c>
      <c r="D19" s="13">
        <v>0</v>
      </c>
      <c r="E19" s="57" t="e">
        <f>NA()</f>
        <v>#N/A</v>
      </c>
      <c r="F19" s="60">
        <v>495</v>
      </c>
      <c r="G19" s="13">
        <v>0</v>
      </c>
      <c r="H19" s="57" t="e">
        <f>NA()</f>
        <v>#N/A</v>
      </c>
      <c r="I19" s="60">
        <v>28</v>
      </c>
      <c r="J19" s="13">
        <v>0</v>
      </c>
      <c r="K19" s="57" t="e">
        <f>NA()</f>
        <v>#N/A</v>
      </c>
      <c r="L19" s="60">
        <v>51</v>
      </c>
      <c r="M19" s="13">
        <v>0</v>
      </c>
      <c r="N19" s="61" t="e">
        <f>NA()</f>
        <v>#N/A</v>
      </c>
      <c r="O19" s="60">
        <v>17</v>
      </c>
      <c r="P19" s="13">
        <v>0</v>
      </c>
      <c r="Q19" s="61" t="e">
        <f>NA()</f>
        <v>#N/A</v>
      </c>
      <c r="R19" s="60">
        <v>29</v>
      </c>
      <c r="S19" s="13">
        <v>0</v>
      </c>
      <c r="T19" s="61" t="e">
        <f>NA()</f>
        <v>#N/A</v>
      </c>
      <c r="U19" s="60">
        <v>13</v>
      </c>
      <c r="V19" s="13">
        <v>0</v>
      </c>
      <c r="W19" s="61" t="e">
        <f>NA()</f>
        <v>#N/A</v>
      </c>
    </row>
    <row r="20" spans="1:23" x14ac:dyDescent="0.25">
      <c r="A20" s="79"/>
      <c r="B20" s="55">
        <v>43519</v>
      </c>
      <c r="C20" s="60">
        <v>179</v>
      </c>
      <c r="D20" s="13">
        <v>0</v>
      </c>
      <c r="E20" s="57" t="e">
        <f>NA()</f>
        <v>#N/A</v>
      </c>
      <c r="F20" s="60">
        <v>502</v>
      </c>
      <c r="G20" s="13">
        <v>0</v>
      </c>
      <c r="H20" s="57" t="e">
        <f>NA()</f>
        <v>#N/A</v>
      </c>
      <c r="I20" s="60">
        <v>23</v>
      </c>
      <c r="J20" s="13">
        <v>0</v>
      </c>
      <c r="K20" s="57" t="e">
        <f>NA()</f>
        <v>#N/A</v>
      </c>
      <c r="L20" s="60">
        <v>52</v>
      </c>
      <c r="M20" s="13">
        <v>0</v>
      </c>
      <c r="N20" s="61" t="e">
        <f>NA()</f>
        <v>#N/A</v>
      </c>
      <c r="O20" s="60">
        <v>16</v>
      </c>
      <c r="P20" s="13">
        <v>0</v>
      </c>
      <c r="Q20" s="61" t="e">
        <f>NA()</f>
        <v>#N/A</v>
      </c>
      <c r="R20" s="60">
        <v>26</v>
      </c>
      <c r="S20" s="13">
        <v>0</v>
      </c>
      <c r="T20" s="61" t="e">
        <f>NA()</f>
        <v>#N/A</v>
      </c>
      <c r="U20" s="60">
        <v>13</v>
      </c>
      <c r="V20" s="13">
        <v>0</v>
      </c>
      <c r="W20" s="61" t="e">
        <f>NA()</f>
        <v>#N/A</v>
      </c>
    </row>
    <row r="21" spans="1:23" x14ac:dyDescent="0.25">
      <c r="A21" s="79"/>
      <c r="B21" s="55">
        <v>43526</v>
      </c>
      <c r="C21" s="60">
        <v>175</v>
      </c>
      <c r="D21" s="13">
        <v>0</v>
      </c>
      <c r="E21" s="57" t="e">
        <f>NA()</f>
        <v>#N/A</v>
      </c>
      <c r="F21" s="60">
        <v>500</v>
      </c>
      <c r="G21" s="13">
        <v>0</v>
      </c>
      <c r="H21" s="57" t="e">
        <f>NA()</f>
        <v>#N/A</v>
      </c>
      <c r="I21" s="60">
        <v>25</v>
      </c>
      <c r="J21" s="13">
        <v>0</v>
      </c>
      <c r="K21" s="57" t="e">
        <f>NA()</f>
        <v>#N/A</v>
      </c>
      <c r="L21" s="60">
        <v>55</v>
      </c>
      <c r="M21" s="13">
        <v>0</v>
      </c>
      <c r="N21" s="61" t="e">
        <f>NA()</f>
        <v>#N/A</v>
      </c>
      <c r="O21" s="60">
        <v>19</v>
      </c>
      <c r="P21" s="13">
        <v>0</v>
      </c>
      <c r="Q21" s="61" t="e">
        <f>NA()</f>
        <v>#N/A</v>
      </c>
      <c r="R21" s="60">
        <v>28</v>
      </c>
      <c r="S21" s="13">
        <v>0</v>
      </c>
      <c r="T21" s="61" t="e">
        <f>NA()</f>
        <v>#N/A</v>
      </c>
      <c r="U21" s="60">
        <v>10</v>
      </c>
      <c r="V21" s="13">
        <v>0</v>
      </c>
      <c r="W21" s="61" t="e">
        <f>NA()</f>
        <v>#N/A</v>
      </c>
    </row>
    <row r="22" spans="1:23" x14ac:dyDescent="0.25">
      <c r="A22" s="79"/>
      <c r="B22" s="55">
        <v>43533</v>
      </c>
      <c r="C22" s="60">
        <v>173</v>
      </c>
      <c r="D22" s="13">
        <v>0</v>
      </c>
      <c r="E22" s="57" t="e">
        <f>NA()</f>
        <v>#N/A</v>
      </c>
      <c r="F22" s="60">
        <v>494</v>
      </c>
      <c r="G22" s="13">
        <v>0</v>
      </c>
      <c r="H22" s="57" t="e">
        <f>NA()</f>
        <v>#N/A</v>
      </c>
      <c r="I22" s="60">
        <v>24</v>
      </c>
      <c r="J22" s="13">
        <v>0</v>
      </c>
      <c r="K22" s="57" t="e">
        <f>NA()</f>
        <v>#N/A</v>
      </c>
      <c r="L22" s="60">
        <v>43</v>
      </c>
      <c r="M22" s="13">
        <v>0</v>
      </c>
      <c r="N22" s="61" t="e">
        <f>NA()</f>
        <v>#N/A</v>
      </c>
      <c r="O22" s="60">
        <v>18</v>
      </c>
      <c r="P22" s="13">
        <v>0</v>
      </c>
      <c r="Q22" s="61" t="e">
        <f>NA()</f>
        <v>#N/A</v>
      </c>
      <c r="R22" s="60">
        <v>26</v>
      </c>
      <c r="S22" s="13">
        <v>0</v>
      </c>
      <c r="T22" s="61" t="e">
        <f>NA()</f>
        <v>#N/A</v>
      </c>
      <c r="U22" s="60">
        <v>8</v>
      </c>
      <c r="V22" s="13">
        <v>0</v>
      </c>
      <c r="W22" s="61" t="e">
        <f>NA()</f>
        <v>#N/A</v>
      </c>
    </row>
    <row r="23" spans="1:23" x14ac:dyDescent="0.25">
      <c r="A23" s="79"/>
      <c r="B23" s="55">
        <v>43540</v>
      </c>
      <c r="C23" s="60">
        <v>171</v>
      </c>
      <c r="D23" s="13">
        <v>0</v>
      </c>
      <c r="E23" s="57" t="e">
        <f>NA()</f>
        <v>#N/A</v>
      </c>
      <c r="F23" s="60">
        <v>466</v>
      </c>
      <c r="G23" s="13">
        <v>0</v>
      </c>
      <c r="H23" s="57" t="e">
        <f>NA()</f>
        <v>#N/A</v>
      </c>
      <c r="I23" s="60">
        <v>25</v>
      </c>
      <c r="J23" s="13">
        <v>0</v>
      </c>
      <c r="K23" s="57" t="e">
        <f>NA()</f>
        <v>#N/A</v>
      </c>
      <c r="L23" s="60">
        <v>55</v>
      </c>
      <c r="M23" s="13">
        <v>0</v>
      </c>
      <c r="N23" s="61" t="e">
        <f>NA()</f>
        <v>#N/A</v>
      </c>
      <c r="O23" s="60">
        <v>18</v>
      </c>
      <c r="P23" s="13">
        <v>0</v>
      </c>
      <c r="Q23" s="61" t="e">
        <f>NA()</f>
        <v>#N/A</v>
      </c>
      <c r="R23" s="60">
        <v>28</v>
      </c>
      <c r="S23" s="13">
        <v>0</v>
      </c>
      <c r="T23" s="61" t="e">
        <f>NA()</f>
        <v>#N/A</v>
      </c>
      <c r="U23" s="60">
        <v>9</v>
      </c>
      <c r="V23" s="13">
        <v>0</v>
      </c>
      <c r="W23" s="61" t="e">
        <f>NA()</f>
        <v>#N/A</v>
      </c>
    </row>
    <row r="24" spans="1:23" x14ac:dyDescent="0.25">
      <c r="A24" s="79"/>
      <c r="B24" s="55">
        <v>43547</v>
      </c>
      <c r="C24" s="60">
        <v>172</v>
      </c>
      <c r="D24" s="13">
        <v>0</v>
      </c>
      <c r="E24" s="57" t="e">
        <f>NA()</f>
        <v>#N/A</v>
      </c>
      <c r="F24" s="60">
        <v>460</v>
      </c>
      <c r="G24" s="13">
        <v>0</v>
      </c>
      <c r="H24" s="57" t="e">
        <f>NA()</f>
        <v>#N/A</v>
      </c>
      <c r="I24" s="60">
        <v>25</v>
      </c>
      <c r="J24" s="13">
        <v>0</v>
      </c>
      <c r="K24" s="57" t="e">
        <f>NA()</f>
        <v>#N/A</v>
      </c>
      <c r="L24" s="60">
        <v>58</v>
      </c>
      <c r="M24" s="13">
        <v>0</v>
      </c>
      <c r="N24" s="61" t="e">
        <f>NA()</f>
        <v>#N/A</v>
      </c>
      <c r="O24" s="60">
        <v>18</v>
      </c>
      <c r="P24" s="13">
        <v>0</v>
      </c>
      <c r="Q24" s="61" t="e">
        <f>NA()</f>
        <v>#N/A</v>
      </c>
      <c r="R24" s="60">
        <v>26</v>
      </c>
      <c r="S24" s="13">
        <v>0</v>
      </c>
      <c r="T24" s="61" t="e">
        <f>NA()</f>
        <v>#N/A</v>
      </c>
      <c r="U24" s="60">
        <v>12</v>
      </c>
      <c r="V24" s="13">
        <v>0</v>
      </c>
      <c r="W24" s="61" t="e">
        <f>NA()</f>
        <v>#N/A</v>
      </c>
    </row>
    <row r="25" spans="1:23" x14ac:dyDescent="0.25">
      <c r="A25" s="79"/>
      <c r="B25" s="55">
        <v>43554</v>
      </c>
      <c r="C25" s="60">
        <v>158</v>
      </c>
      <c r="D25" s="13">
        <v>0</v>
      </c>
      <c r="E25" s="57" t="e">
        <f>NA()</f>
        <v>#N/A</v>
      </c>
      <c r="F25" s="60">
        <v>464</v>
      </c>
      <c r="G25" s="13">
        <v>0</v>
      </c>
      <c r="H25" s="57" t="e">
        <f>NA()</f>
        <v>#N/A</v>
      </c>
      <c r="I25" s="60">
        <v>25</v>
      </c>
      <c r="J25" s="13">
        <v>0</v>
      </c>
      <c r="K25" s="57" t="e">
        <f>NA()</f>
        <v>#N/A</v>
      </c>
      <c r="L25" s="60">
        <v>59</v>
      </c>
      <c r="M25" s="13">
        <v>0</v>
      </c>
      <c r="N25" s="61" t="e">
        <f>NA()</f>
        <v>#N/A</v>
      </c>
      <c r="O25" s="60">
        <v>16</v>
      </c>
      <c r="P25" s="13">
        <v>0</v>
      </c>
      <c r="Q25" s="61" t="e">
        <f>NA()</f>
        <v>#N/A</v>
      </c>
      <c r="R25" s="60">
        <v>27</v>
      </c>
      <c r="S25" s="13">
        <v>0</v>
      </c>
      <c r="T25" s="61" t="e">
        <f>NA()</f>
        <v>#N/A</v>
      </c>
      <c r="U25" s="60">
        <v>8</v>
      </c>
      <c r="V25" s="13">
        <v>0</v>
      </c>
      <c r="W25" s="61" t="e">
        <f>NA()</f>
        <v>#N/A</v>
      </c>
    </row>
    <row r="26" spans="1:23" x14ac:dyDescent="0.25">
      <c r="A26" s="79"/>
      <c r="B26" s="55">
        <v>43561</v>
      </c>
      <c r="C26" s="60">
        <v>161</v>
      </c>
      <c r="D26" s="13">
        <v>0</v>
      </c>
      <c r="E26" s="57" t="e">
        <f>NA()</f>
        <v>#N/A</v>
      </c>
      <c r="F26" s="60">
        <v>465</v>
      </c>
      <c r="G26" s="13">
        <v>0</v>
      </c>
      <c r="H26" s="57" t="e">
        <f>NA()</f>
        <v>#N/A</v>
      </c>
      <c r="I26" s="60">
        <v>25</v>
      </c>
      <c r="J26" s="13">
        <v>0</v>
      </c>
      <c r="K26" s="57" t="e">
        <f>NA()</f>
        <v>#N/A</v>
      </c>
      <c r="L26" s="60">
        <v>61</v>
      </c>
      <c r="M26" s="13">
        <v>0</v>
      </c>
      <c r="N26" s="61" t="e">
        <f>NA()</f>
        <v>#N/A</v>
      </c>
      <c r="O26" s="60">
        <v>18</v>
      </c>
      <c r="P26" s="13">
        <v>0</v>
      </c>
      <c r="Q26" s="61" t="e">
        <f>NA()</f>
        <v>#N/A</v>
      </c>
      <c r="R26" s="60">
        <v>26</v>
      </c>
      <c r="S26" s="13">
        <v>0</v>
      </c>
      <c r="T26" s="61" t="e">
        <f>NA()</f>
        <v>#N/A</v>
      </c>
      <c r="U26" s="60">
        <v>8</v>
      </c>
      <c r="V26" s="13">
        <v>0</v>
      </c>
      <c r="W26" s="61" t="e">
        <f>NA()</f>
        <v>#N/A</v>
      </c>
    </row>
    <row r="27" spans="1:23" x14ac:dyDescent="0.25">
      <c r="A27" s="79"/>
      <c r="B27" s="55">
        <v>43568</v>
      </c>
      <c r="C27" s="60">
        <v>163</v>
      </c>
      <c r="D27" s="13">
        <v>0</v>
      </c>
      <c r="E27" s="57" t="e">
        <f>NA()</f>
        <v>#N/A</v>
      </c>
      <c r="F27" s="60">
        <v>448</v>
      </c>
      <c r="G27" s="13">
        <v>0</v>
      </c>
      <c r="H27" s="57" t="e">
        <f>NA()</f>
        <v>#N/A</v>
      </c>
      <c r="I27" s="60">
        <v>24</v>
      </c>
      <c r="J27" s="13">
        <v>0</v>
      </c>
      <c r="K27" s="57" t="e">
        <f>NA()</f>
        <v>#N/A</v>
      </c>
      <c r="L27" s="60">
        <v>57</v>
      </c>
      <c r="M27" s="13">
        <v>0</v>
      </c>
      <c r="N27" s="61" t="e">
        <f>NA()</f>
        <v>#N/A</v>
      </c>
      <c r="O27" s="60">
        <v>18</v>
      </c>
      <c r="P27" s="13">
        <v>0</v>
      </c>
      <c r="Q27" s="61" t="e">
        <f>NA()</f>
        <v>#N/A</v>
      </c>
      <c r="R27" s="60">
        <v>28</v>
      </c>
      <c r="S27" s="13">
        <v>0</v>
      </c>
      <c r="T27" s="61" t="e">
        <f>NA()</f>
        <v>#N/A</v>
      </c>
      <c r="U27" s="60">
        <v>10</v>
      </c>
      <c r="V27" s="13">
        <v>0</v>
      </c>
      <c r="W27" s="61" t="e">
        <f>NA()</f>
        <v>#N/A</v>
      </c>
    </row>
    <row r="28" spans="1:23" x14ac:dyDescent="0.25">
      <c r="A28" s="79"/>
      <c r="B28" s="55">
        <v>43575</v>
      </c>
      <c r="C28" s="60">
        <v>163</v>
      </c>
      <c r="D28" s="13">
        <v>0</v>
      </c>
      <c r="E28" s="57" t="e">
        <f>NA()</f>
        <v>#N/A</v>
      </c>
      <c r="F28" s="60">
        <v>452</v>
      </c>
      <c r="G28" s="13">
        <v>0</v>
      </c>
      <c r="H28" s="57" t="e">
        <f>NA()</f>
        <v>#N/A</v>
      </c>
      <c r="I28" s="60">
        <v>24</v>
      </c>
      <c r="J28" s="13">
        <v>0</v>
      </c>
      <c r="K28" s="57" t="e">
        <f>NA()</f>
        <v>#N/A</v>
      </c>
      <c r="L28" s="60">
        <v>59</v>
      </c>
      <c r="M28" s="13">
        <v>0</v>
      </c>
      <c r="N28" s="61" t="e">
        <f>NA()</f>
        <v>#N/A</v>
      </c>
      <c r="O28" s="60">
        <v>18</v>
      </c>
      <c r="P28" s="13">
        <v>0</v>
      </c>
      <c r="Q28" s="61" t="e">
        <f>NA()</f>
        <v>#N/A</v>
      </c>
      <c r="R28" s="60">
        <v>27</v>
      </c>
      <c r="S28" s="13">
        <v>0</v>
      </c>
      <c r="T28" s="61" t="e">
        <f>NA()</f>
        <v>#N/A</v>
      </c>
      <c r="U28" s="60">
        <v>8</v>
      </c>
      <c r="V28" s="13">
        <v>0</v>
      </c>
      <c r="W28" s="61" t="e">
        <f>NA()</f>
        <v>#N/A</v>
      </c>
    </row>
    <row r="29" spans="1:23" x14ac:dyDescent="0.25">
      <c r="A29" s="79"/>
      <c r="B29" s="55">
        <v>43582</v>
      </c>
      <c r="C29" s="60">
        <v>175</v>
      </c>
      <c r="D29" s="13">
        <v>0</v>
      </c>
      <c r="E29" s="57" t="e">
        <f>NA()</f>
        <v>#N/A</v>
      </c>
      <c r="F29" s="60">
        <v>453</v>
      </c>
      <c r="G29" s="13">
        <v>0</v>
      </c>
      <c r="H29" s="57" t="e">
        <f>NA()</f>
        <v>#N/A</v>
      </c>
      <c r="I29" s="60">
        <v>24</v>
      </c>
      <c r="J29" s="13">
        <v>0</v>
      </c>
      <c r="K29" s="57" t="e">
        <f>NA()</f>
        <v>#N/A</v>
      </c>
      <c r="L29" s="60">
        <v>57</v>
      </c>
      <c r="M29" s="13">
        <v>0</v>
      </c>
      <c r="N29" s="61" t="e">
        <f>NA()</f>
        <v>#N/A</v>
      </c>
      <c r="O29" s="60">
        <v>19</v>
      </c>
      <c r="P29" s="13">
        <v>0</v>
      </c>
      <c r="Q29" s="61" t="e">
        <f>NA()</f>
        <v>#N/A</v>
      </c>
      <c r="R29" s="60">
        <v>25</v>
      </c>
      <c r="S29" s="13">
        <v>0</v>
      </c>
      <c r="T29" s="61" t="e">
        <f>NA()</f>
        <v>#N/A</v>
      </c>
      <c r="U29" s="60">
        <v>9</v>
      </c>
      <c r="V29" s="13">
        <v>0</v>
      </c>
      <c r="W29" s="61" t="e">
        <f>NA()</f>
        <v>#N/A</v>
      </c>
    </row>
    <row r="30" spans="1:23" x14ac:dyDescent="0.25">
      <c r="A30" s="79"/>
      <c r="B30" s="55">
        <v>43589</v>
      </c>
      <c r="C30" s="60">
        <v>176</v>
      </c>
      <c r="D30" s="13">
        <v>0</v>
      </c>
      <c r="E30" s="57" t="e">
        <f>NA()</f>
        <v>#N/A</v>
      </c>
      <c r="F30" s="60">
        <v>465</v>
      </c>
      <c r="G30" s="13">
        <v>0</v>
      </c>
      <c r="H30" s="57" t="e">
        <f>NA()</f>
        <v>#N/A</v>
      </c>
      <c r="I30" s="60">
        <v>25</v>
      </c>
      <c r="J30" s="13">
        <v>0</v>
      </c>
      <c r="K30" s="57" t="e">
        <f>NA()</f>
        <v>#N/A</v>
      </c>
      <c r="L30" s="60">
        <v>60</v>
      </c>
      <c r="M30" s="13">
        <v>0</v>
      </c>
      <c r="N30" s="61" t="e">
        <f>NA()</f>
        <v>#N/A</v>
      </c>
      <c r="O30" s="60">
        <v>18</v>
      </c>
      <c r="P30" s="13">
        <v>0</v>
      </c>
      <c r="Q30" s="61" t="e">
        <f>NA()</f>
        <v>#N/A</v>
      </c>
      <c r="R30" s="60">
        <v>26</v>
      </c>
      <c r="S30" s="13">
        <v>0</v>
      </c>
      <c r="T30" s="61" t="e">
        <f>NA()</f>
        <v>#N/A</v>
      </c>
      <c r="U30" s="60">
        <v>12</v>
      </c>
      <c r="V30" s="13">
        <v>0</v>
      </c>
      <c r="W30" s="61" t="e">
        <f>NA()</f>
        <v>#N/A</v>
      </c>
    </row>
    <row r="31" spans="1:23" x14ac:dyDescent="0.25">
      <c r="A31" s="79"/>
      <c r="B31" s="55">
        <v>43596</v>
      </c>
      <c r="C31" s="60">
        <v>173</v>
      </c>
      <c r="D31" s="13">
        <v>0</v>
      </c>
      <c r="E31" s="57" t="e">
        <f>NA()</f>
        <v>#N/A</v>
      </c>
      <c r="F31" s="60">
        <v>470</v>
      </c>
      <c r="G31" s="13">
        <v>0</v>
      </c>
      <c r="H31" s="57" t="e">
        <f>NA()</f>
        <v>#N/A</v>
      </c>
      <c r="I31" s="60">
        <v>26</v>
      </c>
      <c r="J31" s="13">
        <v>0</v>
      </c>
      <c r="K31" s="57" t="e">
        <f>NA()</f>
        <v>#N/A</v>
      </c>
      <c r="L31" s="60">
        <v>60</v>
      </c>
      <c r="M31" s="13">
        <v>0</v>
      </c>
      <c r="N31" s="61" t="e">
        <f>NA()</f>
        <v>#N/A</v>
      </c>
      <c r="O31" s="60">
        <v>16</v>
      </c>
      <c r="P31" s="13">
        <v>0</v>
      </c>
      <c r="Q31" s="61" t="e">
        <f>NA()</f>
        <v>#N/A</v>
      </c>
      <c r="R31" s="60">
        <v>24</v>
      </c>
      <c r="S31" s="13">
        <v>0</v>
      </c>
      <c r="T31" s="61" t="e">
        <f>NA()</f>
        <v>#N/A</v>
      </c>
      <c r="U31" s="60">
        <v>9</v>
      </c>
      <c r="V31" s="13">
        <v>0</v>
      </c>
      <c r="W31" s="61" t="e">
        <f>NA()</f>
        <v>#N/A</v>
      </c>
    </row>
    <row r="32" spans="1:23" x14ac:dyDescent="0.25">
      <c r="A32" s="79"/>
      <c r="B32" s="55">
        <v>43603</v>
      </c>
      <c r="C32" s="60">
        <v>168</v>
      </c>
      <c r="D32" s="13">
        <v>0</v>
      </c>
      <c r="E32" s="57" t="e">
        <f>NA()</f>
        <v>#N/A</v>
      </c>
      <c r="F32" s="60">
        <v>458</v>
      </c>
      <c r="G32" s="13">
        <v>0</v>
      </c>
      <c r="H32" s="57" t="e">
        <f>NA()</f>
        <v>#N/A</v>
      </c>
      <c r="I32" s="60">
        <v>26</v>
      </c>
      <c r="J32" s="13">
        <v>0</v>
      </c>
      <c r="K32" s="57" t="e">
        <f>NA()</f>
        <v>#N/A</v>
      </c>
      <c r="L32" s="60">
        <v>59</v>
      </c>
      <c r="M32" s="13">
        <v>0</v>
      </c>
      <c r="N32" s="61" t="e">
        <f>NA()</f>
        <v>#N/A</v>
      </c>
      <c r="O32" s="60">
        <v>17</v>
      </c>
      <c r="P32" s="13">
        <v>0</v>
      </c>
      <c r="Q32" s="61" t="e">
        <f>NA()</f>
        <v>#N/A</v>
      </c>
      <c r="R32" s="60">
        <v>25</v>
      </c>
      <c r="S32" s="13">
        <v>0</v>
      </c>
      <c r="T32" s="61" t="e">
        <f>NA()</f>
        <v>#N/A</v>
      </c>
      <c r="U32" s="60">
        <v>8</v>
      </c>
      <c r="V32" s="13">
        <v>0</v>
      </c>
      <c r="W32" s="61" t="e">
        <f>NA()</f>
        <v>#N/A</v>
      </c>
    </row>
    <row r="33" spans="1:23" x14ac:dyDescent="0.25">
      <c r="A33" s="79"/>
      <c r="B33" s="55">
        <v>43610</v>
      </c>
      <c r="C33" s="60">
        <v>164</v>
      </c>
      <c r="D33" s="13">
        <v>0</v>
      </c>
      <c r="E33" s="57" t="e">
        <f>NA()</f>
        <v>#N/A</v>
      </c>
      <c r="F33" s="60">
        <v>444</v>
      </c>
      <c r="G33" s="13">
        <v>0</v>
      </c>
      <c r="H33" s="57" t="e">
        <f>NA()</f>
        <v>#N/A</v>
      </c>
      <c r="I33" s="60">
        <v>26</v>
      </c>
      <c r="J33" s="13">
        <v>0</v>
      </c>
      <c r="K33" s="57" t="e">
        <f>NA()</f>
        <v>#N/A</v>
      </c>
      <c r="L33" s="60">
        <v>57</v>
      </c>
      <c r="M33" s="13">
        <v>0</v>
      </c>
      <c r="N33" s="61" t="e">
        <f>NA()</f>
        <v>#N/A</v>
      </c>
      <c r="O33" s="60">
        <v>15</v>
      </c>
      <c r="P33" s="13">
        <v>0</v>
      </c>
      <c r="Q33" s="61" t="e">
        <f>NA()</f>
        <v>#N/A</v>
      </c>
      <c r="R33" s="60">
        <v>27</v>
      </c>
      <c r="S33" s="13">
        <v>0</v>
      </c>
      <c r="T33" s="61" t="e">
        <f>NA()</f>
        <v>#N/A</v>
      </c>
      <c r="U33" s="60">
        <v>10</v>
      </c>
      <c r="V33" s="13">
        <v>0</v>
      </c>
      <c r="W33" s="61" t="e">
        <f>NA()</f>
        <v>#N/A</v>
      </c>
    </row>
    <row r="34" spans="1:23" x14ac:dyDescent="0.25">
      <c r="A34" s="79"/>
      <c r="B34" s="55">
        <v>43617</v>
      </c>
      <c r="C34" s="60">
        <v>162</v>
      </c>
      <c r="D34" s="13">
        <v>0</v>
      </c>
      <c r="E34" s="57" t="e">
        <f>NA()</f>
        <v>#N/A</v>
      </c>
      <c r="F34" s="60">
        <v>432</v>
      </c>
      <c r="G34" s="13">
        <v>0</v>
      </c>
      <c r="H34" s="57" t="e">
        <f>NA()</f>
        <v>#N/A</v>
      </c>
      <c r="I34" s="60">
        <v>26</v>
      </c>
      <c r="J34" s="13">
        <v>0</v>
      </c>
      <c r="K34" s="57" t="e">
        <f>NA()</f>
        <v>#N/A</v>
      </c>
      <c r="L34" s="60">
        <v>50</v>
      </c>
      <c r="M34" s="13">
        <v>0</v>
      </c>
      <c r="N34" s="61" t="e">
        <f>NA()</f>
        <v>#N/A</v>
      </c>
      <c r="O34" s="60">
        <v>15</v>
      </c>
      <c r="P34" s="13">
        <v>0</v>
      </c>
      <c r="Q34" s="61" t="e">
        <f>NA()</f>
        <v>#N/A</v>
      </c>
      <c r="R34" s="60">
        <v>26</v>
      </c>
      <c r="S34" s="13">
        <v>0</v>
      </c>
      <c r="T34" s="61" t="e">
        <f>NA()</f>
        <v>#N/A</v>
      </c>
      <c r="U34" s="60">
        <v>14</v>
      </c>
      <c r="V34" s="13">
        <v>0</v>
      </c>
      <c r="W34" s="61" t="e">
        <f>NA()</f>
        <v>#N/A</v>
      </c>
    </row>
    <row r="35" spans="1:23" x14ac:dyDescent="0.25">
      <c r="A35" s="79"/>
      <c r="B35" s="55">
        <v>43624</v>
      </c>
      <c r="C35" s="60">
        <v>172</v>
      </c>
      <c r="D35" s="13">
        <v>0</v>
      </c>
      <c r="E35" s="57" t="e">
        <f>NA()</f>
        <v>#N/A</v>
      </c>
      <c r="F35" s="60">
        <v>441</v>
      </c>
      <c r="G35" s="13">
        <v>0</v>
      </c>
      <c r="H35" s="57" t="e">
        <f>NA()</f>
        <v>#N/A</v>
      </c>
      <c r="I35" s="60">
        <v>25</v>
      </c>
      <c r="J35" s="13">
        <v>0</v>
      </c>
      <c r="K35" s="57" t="e">
        <f>NA()</f>
        <v>#N/A</v>
      </c>
      <c r="L35" s="60">
        <v>58</v>
      </c>
      <c r="M35" s="13">
        <v>0</v>
      </c>
      <c r="N35" s="61" t="e">
        <f>NA()</f>
        <v>#N/A</v>
      </c>
      <c r="O35" s="60">
        <v>13</v>
      </c>
      <c r="P35" s="13">
        <v>0</v>
      </c>
      <c r="Q35" s="61" t="e">
        <f>NA()</f>
        <v>#N/A</v>
      </c>
      <c r="R35" s="60">
        <v>27</v>
      </c>
      <c r="S35" s="13">
        <v>0</v>
      </c>
      <c r="T35" s="61" t="e">
        <f>NA()</f>
        <v>#N/A</v>
      </c>
      <c r="U35" s="60">
        <v>11</v>
      </c>
      <c r="V35" s="13">
        <v>0</v>
      </c>
      <c r="W35" s="61" t="e">
        <f>NA()</f>
        <v>#N/A</v>
      </c>
    </row>
    <row r="36" spans="1:23" x14ac:dyDescent="0.25">
      <c r="A36" s="79"/>
      <c r="B36" s="55">
        <v>43631</v>
      </c>
      <c r="C36" s="60">
        <v>167</v>
      </c>
      <c r="D36" s="13">
        <v>0</v>
      </c>
      <c r="E36" s="57" t="e">
        <f>NA()</f>
        <v>#N/A</v>
      </c>
      <c r="F36" s="60">
        <v>431</v>
      </c>
      <c r="G36" s="13">
        <v>0</v>
      </c>
      <c r="H36" s="57" t="e">
        <f>NA()</f>
        <v>#N/A</v>
      </c>
      <c r="I36" s="60">
        <v>25</v>
      </c>
      <c r="J36" s="13">
        <v>0</v>
      </c>
      <c r="K36" s="57" t="e">
        <f>NA()</f>
        <v>#N/A</v>
      </c>
      <c r="L36" s="60">
        <v>51</v>
      </c>
      <c r="M36" s="13">
        <v>0</v>
      </c>
      <c r="N36" s="61" t="e">
        <f>NA()</f>
        <v>#N/A</v>
      </c>
      <c r="O36" s="60">
        <v>14</v>
      </c>
      <c r="P36" s="13">
        <v>0</v>
      </c>
      <c r="Q36" s="61" t="e">
        <f>NA()</f>
        <v>#N/A</v>
      </c>
      <c r="R36" s="60">
        <v>27</v>
      </c>
      <c r="S36" s="13">
        <v>0</v>
      </c>
      <c r="T36" s="61" t="e">
        <f>NA()</f>
        <v>#N/A</v>
      </c>
      <c r="U36" s="60">
        <v>10</v>
      </c>
      <c r="V36" s="13">
        <v>0</v>
      </c>
      <c r="W36" s="61" t="e">
        <f>NA()</f>
        <v>#N/A</v>
      </c>
    </row>
    <row r="37" spans="1:23" x14ac:dyDescent="0.25">
      <c r="A37" s="79"/>
      <c r="B37" s="55">
        <v>43638</v>
      </c>
      <c r="C37" s="60">
        <v>169</v>
      </c>
      <c r="D37" s="13">
        <v>0</v>
      </c>
      <c r="E37" s="57" t="e">
        <f>NA()</f>
        <v>#N/A</v>
      </c>
      <c r="F37" s="60">
        <v>439</v>
      </c>
      <c r="G37" s="13">
        <v>0</v>
      </c>
      <c r="H37" s="57" t="e">
        <f>NA()</f>
        <v>#N/A</v>
      </c>
      <c r="I37" s="60">
        <v>24</v>
      </c>
      <c r="J37" s="13">
        <v>0</v>
      </c>
      <c r="K37" s="57" t="e">
        <f>NA()</f>
        <v>#N/A</v>
      </c>
      <c r="L37" s="60">
        <v>58</v>
      </c>
      <c r="M37" s="13">
        <v>0</v>
      </c>
      <c r="N37" s="61" t="e">
        <f>NA()</f>
        <v>#N/A</v>
      </c>
      <c r="O37" s="60">
        <v>12</v>
      </c>
      <c r="P37" s="13">
        <v>0</v>
      </c>
      <c r="Q37" s="61" t="e">
        <f>NA()</f>
        <v>#N/A</v>
      </c>
      <c r="R37" s="60">
        <v>28</v>
      </c>
      <c r="S37" s="13">
        <v>0</v>
      </c>
      <c r="T37" s="61" t="e">
        <f>NA()</f>
        <v>#N/A</v>
      </c>
      <c r="U37" s="60">
        <v>7</v>
      </c>
      <c r="V37" s="13">
        <v>0</v>
      </c>
      <c r="W37" s="61" t="e">
        <f>NA()</f>
        <v>#N/A</v>
      </c>
    </row>
    <row r="38" spans="1:23" x14ac:dyDescent="0.25">
      <c r="A38" s="79"/>
      <c r="B38" s="55">
        <v>43645</v>
      </c>
      <c r="C38" s="60">
        <v>171</v>
      </c>
      <c r="D38" s="13">
        <v>0</v>
      </c>
      <c r="E38" s="57" t="e">
        <f>NA()</f>
        <v>#N/A</v>
      </c>
      <c r="F38" s="60">
        <v>439</v>
      </c>
      <c r="G38" s="13">
        <v>0</v>
      </c>
      <c r="H38" s="57" t="e">
        <f>NA()</f>
        <v>#N/A</v>
      </c>
      <c r="I38" s="60">
        <v>25</v>
      </c>
      <c r="J38" s="13">
        <v>0</v>
      </c>
      <c r="K38" s="57" t="e">
        <f>NA()</f>
        <v>#N/A</v>
      </c>
      <c r="L38" s="60">
        <v>58</v>
      </c>
      <c r="M38" s="13">
        <v>0</v>
      </c>
      <c r="N38" s="61" t="e">
        <f>NA()</f>
        <v>#N/A</v>
      </c>
      <c r="O38" s="60">
        <v>13</v>
      </c>
      <c r="P38" s="13">
        <v>0</v>
      </c>
      <c r="Q38" s="61" t="e">
        <f>NA()</f>
        <v>#N/A</v>
      </c>
      <c r="R38" s="60">
        <v>25</v>
      </c>
      <c r="S38" s="13">
        <v>0</v>
      </c>
      <c r="T38" s="61" t="e">
        <f>NA()</f>
        <v>#N/A</v>
      </c>
      <c r="U38" s="60">
        <v>5</v>
      </c>
      <c r="V38" s="13">
        <v>0</v>
      </c>
      <c r="W38" s="61" t="e">
        <f>NA()</f>
        <v>#N/A</v>
      </c>
    </row>
    <row r="39" spans="1:23" x14ac:dyDescent="0.25">
      <c r="A39" s="79"/>
      <c r="B39" s="55">
        <v>43652</v>
      </c>
      <c r="C39" s="60">
        <v>176</v>
      </c>
      <c r="D39" s="13">
        <v>0</v>
      </c>
      <c r="E39" s="57" t="e">
        <f>NA()</f>
        <v>#N/A</v>
      </c>
      <c r="F39" s="60">
        <v>464</v>
      </c>
      <c r="G39" s="13">
        <v>0</v>
      </c>
      <c r="H39" s="57" t="e">
        <f>NA()</f>
        <v>#N/A</v>
      </c>
      <c r="I39" s="60">
        <v>26</v>
      </c>
      <c r="J39" s="13">
        <v>0</v>
      </c>
      <c r="K39" s="57" t="e">
        <f>NA()</f>
        <v>#N/A</v>
      </c>
      <c r="L39" s="60">
        <v>57</v>
      </c>
      <c r="M39" s="13">
        <v>0</v>
      </c>
      <c r="N39" s="61" t="e">
        <f>NA()</f>
        <v>#N/A</v>
      </c>
      <c r="O39" s="60">
        <v>14</v>
      </c>
      <c r="P39" s="13">
        <v>0</v>
      </c>
      <c r="Q39" s="61" t="e">
        <f>NA()</f>
        <v>#N/A</v>
      </c>
      <c r="R39" s="60">
        <v>27</v>
      </c>
      <c r="S39" s="13">
        <v>0</v>
      </c>
      <c r="T39" s="61" t="e">
        <f>NA()</f>
        <v>#N/A</v>
      </c>
      <c r="U39" s="60">
        <v>9</v>
      </c>
      <c r="V39" s="13">
        <v>0</v>
      </c>
      <c r="W39" s="61" t="e">
        <f>NA()</f>
        <v>#N/A</v>
      </c>
    </row>
    <row r="40" spans="1:23" x14ac:dyDescent="0.25">
      <c r="A40" s="79"/>
      <c r="B40" s="55">
        <v>43659</v>
      </c>
      <c r="C40" s="60">
        <v>172</v>
      </c>
      <c r="D40" s="13">
        <v>0</v>
      </c>
      <c r="E40" s="57" t="e">
        <f>NA()</f>
        <v>#N/A</v>
      </c>
      <c r="F40" s="60">
        <v>424</v>
      </c>
      <c r="G40" s="13">
        <v>0</v>
      </c>
      <c r="H40" s="57" t="e">
        <f>NA()</f>
        <v>#N/A</v>
      </c>
      <c r="I40" s="60">
        <v>24</v>
      </c>
      <c r="J40" s="13">
        <v>0</v>
      </c>
      <c r="K40" s="57" t="e">
        <f>NA()</f>
        <v>#N/A</v>
      </c>
      <c r="L40" s="60">
        <v>59</v>
      </c>
      <c r="M40" s="13">
        <v>0</v>
      </c>
      <c r="N40" s="61" t="e">
        <f>NA()</f>
        <v>#N/A</v>
      </c>
      <c r="O40" s="60">
        <v>12</v>
      </c>
      <c r="P40" s="13">
        <v>0</v>
      </c>
      <c r="Q40" s="61" t="e">
        <f>NA()</f>
        <v>#N/A</v>
      </c>
      <c r="R40" s="60">
        <v>26</v>
      </c>
      <c r="S40" s="13">
        <v>0</v>
      </c>
      <c r="T40" s="61" t="e">
        <f>NA()</f>
        <v>#N/A</v>
      </c>
      <c r="U40" s="60">
        <v>10</v>
      </c>
      <c r="V40" s="13">
        <v>0</v>
      </c>
      <c r="W40" s="61" t="e">
        <f>NA()</f>
        <v>#N/A</v>
      </c>
    </row>
    <row r="41" spans="1:23" x14ac:dyDescent="0.25">
      <c r="A41" s="79"/>
      <c r="B41" s="55">
        <v>43666</v>
      </c>
      <c r="C41" s="60">
        <v>175</v>
      </c>
      <c r="D41" s="13">
        <v>0</v>
      </c>
      <c r="E41" s="57" t="e">
        <f>NA()</f>
        <v>#N/A</v>
      </c>
      <c r="F41" s="60">
        <v>417</v>
      </c>
      <c r="G41" s="13">
        <v>0</v>
      </c>
      <c r="H41" s="57" t="e">
        <f>NA()</f>
        <v>#N/A</v>
      </c>
      <c r="I41" s="60">
        <v>22</v>
      </c>
      <c r="J41" s="13">
        <v>0</v>
      </c>
      <c r="K41" s="57" t="e">
        <f>NA()</f>
        <v>#N/A</v>
      </c>
      <c r="L41" s="60">
        <v>57</v>
      </c>
      <c r="M41" s="13">
        <v>0</v>
      </c>
      <c r="N41" s="61" t="e">
        <f>NA()</f>
        <v>#N/A</v>
      </c>
      <c r="O41" s="60">
        <v>13</v>
      </c>
      <c r="P41" s="13">
        <v>0</v>
      </c>
      <c r="Q41" s="61" t="e">
        <f>NA()</f>
        <v>#N/A</v>
      </c>
      <c r="R41" s="60">
        <v>27</v>
      </c>
      <c r="S41" s="13">
        <v>0</v>
      </c>
      <c r="T41" s="61" t="e">
        <f>NA()</f>
        <v>#N/A</v>
      </c>
      <c r="U41" s="60">
        <v>8</v>
      </c>
      <c r="V41" s="13">
        <v>0</v>
      </c>
      <c r="W41" s="61" t="e">
        <f>NA()</f>
        <v>#N/A</v>
      </c>
    </row>
    <row r="42" spans="1:23" x14ac:dyDescent="0.25">
      <c r="A42" s="79"/>
      <c r="B42" s="55">
        <v>43673</v>
      </c>
      <c r="C42" s="60">
        <v>164</v>
      </c>
      <c r="D42" s="13">
        <v>0</v>
      </c>
      <c r="E42" s="57" t="e">
        <f>NA()</f>
        <v>#N/A</v>
      </c>
      <c r="F42" s="60">
        <v>429</v>
      </c>
      <c r="G42" s="13">
        <v>0</v>
      </c>
      <c r="H42" s="57" t="e">
        <f>NA()</f>
        <v>#N/A</v>
      </c>
      <c r="I42" s="60">
        <v>23</v>
      </c>
      <c r="J42" s="13">
        <v>0</v>
      </c>
      <c r="K42" s="57" t="e">
        <f>NA()</f>
        <v>#N/A</v>
      </c>
      <c r="L42" s="60">
        <v>53</v>
      </c>
      <c r="M42" s="13">
        <v>0</v>
      </c>
      <c r="N42" s="61" t="e">
        <f>NA()</f>
        <v>#N/A</v>
      </c>
      <c r="O42" s="60">
        <v>14</v>
      </c>
      <c r="P42" s="13">
        <v>0</v>
      </c>
      <c r="Q42" s="61" t="e">
        <f>NA()</f>
        <v>#N/A</v>
      </c>
      <c r="R42" s="60">
        <v>26</v>
      </c>
      <c r="S42" s="13">
        <v>0</v>
      </c>
      <c r="T42" s="61" t="e">
        <f>NA()</f>
        <v>#N/A</v>
      </c>
      <c r="U42" s="60">
        <v>9</v>
      </c>
      <c r="V42" s="13">
        <v>0</v>
      </c>
      <c r="W42" s="61" t="e">
        <f>NA()</f>
        <v>#N/A</v>
      </c>
    </row>
    <row r="43" spans="1:23" x14ac:dyDescent="0.25">
      <c r="A43" s="79"/>
      <c r="B43" s="55">
        <v>43680</v>
      </c>
      <c r="C43" s="60">
        <v>170</v>
      </c>
      <c r="D43" s="13">
        <v>0</v>
      </c>
      <c r="E43" s="57" t="e">
        <f>NA()</f>
        <v>#N/A</v>
      </c>
      <c r="F43" s="60">
        <v>414</v>
      </c>
      <c r="G43" s="13">
        <v>0</v>
      </c>
      <c r="H43" s="57" t="e">
        <f>NA()</f>
        <v>#N/A</v>
      </c>
      <c r="I43" s="60">
        <v>23</v>
      </c>
      <c r="J43" s="13">
        <v>0</v>
      </c>
      <c r="K43" s="57" t="e">
        <f>NA()</f>
        <v>#N/A</v>
      </c>
      <c r="L43" s="60">
        <v>50</v>
      </c>
      <c r="M43" s="13">
        <v>0</v>
      </c>
      <c r="N43" s="61" t="e">
        <f>NA()</f>
        <v>#N/A</v>
      </c>
      <c r="O43" s="60">
        <v>12</v>
      </c>
      <c r="P43" s="13">
        <v>0</v>
      </c>
      <c r="Q43" s="61" t="e">
        <f>NA()</f>
        <v>#N/A</v>
      </c>
      <c r="R43" s="60">
        <v>28</v>
      </c>
      <c r="S43" s="13">
        <v>0</v>
      </c>
      <c r="T43" s="61" t="e">
        <f>NA()</f>
        <v>#N/A</v>
      </c>
      <c r="U43" s="60">
        <v>9</v>
      </c>
      <c r="V43" s="13">
        <v>0</v>
      </c>
      <c r="W43" s="61" t="e">
        <f>NA()</f>
        <v>#N/A</v>
      </c>
    </row>
    <row r="44" spans="1:23" x14ac:dyDescent="0.25">
      <c r="A44" s="79"/>
      <c r="B44" s="55">
        <v>43687</v>
      </c>
      <c r="C44" s="60">
        <v>160</v>
      </c>
      <c r="D44" s="13">
        <v>0</v>
      </c>
      <c r="E44" s="57" t="e">
        <f>NA()</f>
        <v>#N/A</v>
      </c>
      <c r="F44" s="60">
        <v>414</v>
      </c>
      <c r="G44" s="13">
        <v>0</v>
      </c>
      <c r="H44" s="57" t="e">
        <f>NA()</f>
        <v>#N/A</v>
      </c>
      <c r="I44" s="60">
        <v>22</v>
      </c>
      <c r="J44" s="13">
        <v>0</v>
      </c>
      <c r="K44" s="57" t="e">
        <f>NA()</f>
        <v>#N/A</v>
      </c>
      <c r="L44" s="60">
        <v>53</v>
      </c>
      <c r="M44" s="13">
        <v>0</v>
      </c>
      <c r="N44" s="61" t="e">
        <f>NA()</f>
        <v>#N/A</v>
      </c>
      <c r="O44" s="60">
        <v>12</v>
      </c>
      <c r="P44" s="13">
        <v>0</v>
      </c>
      <c r="Q44" s="61" t="e">
        <f>NA()</f>
        <v>#N/A</v>
      </c>
      <c r="R44" s="60">
        <v>24</v>
      </c>
      <c r="S44" s="13">
        <v>0</v>
      </c>
      <c r="T44" s="61" t="e">
        <f>NA()</f>
        <v>#N/A</v>
      </c>
      <c r="U44" s="60">
        <v>11</v>
      </c>
      <c r="V44" s="13">
        <v>0</v>
      </c>
      <c r="W44" s="61" t="e">
        <f>NA()</f>
        <v>#N/A</v>
      </c>
    </row>
    <row r="45" spans="1:23" x14ac:dyDescent="0.25">
      <c r="A45" s="79"/>
      <c r="B45" s="55">
        <v>43694</v>
      </c>
      <c r="C45" s="60">
        <v>162</v>
      </c>
      <c r="D45" s="13">
        <v>0</v>
      </c>
      <c r="E45" s="57" t="e">
        <f>NA()</f>
        <v>#N/A</v>
      </c>
      <c r="F45" s="60">
        <v>388</v>
      </c>
      <c r="G45" s="13">
        <v>0</v>
      </c>
      <c r="H45" s="57" t="e">
        <f>NA()</f>
        <v>#N/A</v>
      </c>
      <c r="I45" s="60">
        <v>24</v>
      </c>
      <c r="J45" s="13">
        <v>0</v>
      </c>
      <c r="K45" s="57" t="e">
        <f>NA()</f>
        <v>#N/A</v>
      </c>
      <c r="L45" s="60">
        <v>57</v>
      </c>
      <c r="M45" s="13">
        <v>0</v>
      </c>
      <c r="N45" s="61" t="e">
        <f>NA()</f>
        <v>#N/A</v>
      </c>
      <c r="O45" s="60">
        <v>16</v>
      </c>
      <c r="P45" s="13">
        <v>0</v>
      </c>
      <c r="Q45" s="61" t="e">
        <f>NA()</f>
        <v>#N/A</v>
      </c>
      <c r="R45" s="60">
        <v>24</v>
      </c>
      <c r="S45" s="13">
        <v>0</v>
      </c>
      <c r="T45" s="61" t="e">
        <f>NA()</f>
        <v>#N/A</v>
      </c>
      <c r="U45" s="60">
        <v>8</v>
      </c>
      <c r="V45" s="13">
        <v>0</v>
      </c>
      <c r="W45" s="61" t="e">
        <f>NA()</f>
        <v>#N/A</v>
      </c>
    </row>
    <row r="46" spans="1:23" x14ac:dyDescent="0.25">
      <c r="A46" s="79"/>
      <c r="B46" s="55">
        <v>43701</v>
      </c>
      <c r="C46" s="60">
        <v>158</v>
      </c>
      <c r="D46" s="13">
        <v>0</v>
      </c>
      <c r="E46" s="57" t="e">
        <f>NA()</f>
        <v>#N/A</v>
      </c>
      <c r="F46" s="60">
        <v>392</v>
      </c>
      <c r="G46" s="13">
        <v>0</v>
      </c>
      <c r="H46" s="57" t="e">
        <f>NA()</f>
        <v>#N/A</v>
      </c>
      <c r="I46" s="60">
        <v>24</v>
      </c>
      <c r="J46" s="13">
        <v>0</v>
      </c>
      <c r="K46" s="57" t="e">
        <f>NA()</f>
        <v>#N/A</v>
      </c>
      <c r="L46" s="60">
        <v>59</v>
      </c>
      <c r="M46" s="13">
        <v>0</v>
      </c>
      <c r="N46" s="61" t="e">
        <f>NA()</f>
        <v>#N/A</v>
      </c>
      <c r="O46" s="60">
        <v>14</v>
      </c>
      <c r="P46" s="13">
        <v>0</v>
      </c>
      <c r="Q46" s="61" t="e">
        <f>NA()</f>
        <v>#N/A</v>
      </c>
      <c r="R46" s="60">
        <v>23</v>
      </c>
      <c r="S46" s="13">
        <v>0</v>
      </c>
      <c r="T46" s="61" t="e">
        <f>NA()</f>
        <v>#N/A</v>
      </c>
      <c r="U46" s="60">
        <v>7</v>
      </c>
      <c r="V46" s="13">
        <v>0</v>
      </c>
      <c r="W46" s="61" t="e">
        <f>NA()</f>
        <v>#N/A</v>
      </c>
    </row>
    <row r="47" spans="1:23" x14ac:dyDescent="0.25">
      <c r="A47" s="79"/>
      <c r="B47" s="55">
        <v>43708</v>
      </c>
      <c r="C47" s="60">
        <v>165</v>
      </c>
      <c r="D47" s="13">
        <v>0</v>
      </c>
      <c r="E47" s="57" t="e">
        <f>NA()</f>
        <v>#N/A</v>
      </c>
      <c r="F47" s="60">
        <v>411</v>
      </c>
      <c r="G47" s="13">
        <v>0</v>
      </c>
      <c r="H47" s="57" t="e">
        <f>NA()</f>
        <v>#N/A</v>
      </c>
      <c r="I47" s="60">
        <v>24</v>
      </c>
      <c r="J47" s="13">
        <v>0</v>
      </c>
      <c r="K47" s="57" t="e">
        <f>NA()</f>
        <v>#N/A</v>
      </c>
      <c r="L47" s="60">
        <v>53</v>
      </c>
      <c r="M47" s="13">
        <v>0</v>
      </c>
      <c r="N47" s="61" t="e">
        <f>NA()</f>
        <v>#N/A</v>
      </c>
      <c r="O47" s="60">
        <v>13</v>
      </c>
      <c r="P47" s="13">
        <v>0</v>
      </c>
      <c r="Q47" s="61" t="e">
        <f>NA()</f>
        <v>#N/A</v>
      </c>
      <c r="R47" s="60">
        <v>22</v>
      </c>
      <c r="S47" s="13">
        <v>0</v>
      </c>
      <c r="T47" s="61" t="e">
        <f>NA()</f>
        <v>#N/A</v>
      </c>
      <c r="U47" s="60">
        <v>9</v>
      </c>
      <c r="V47" s="13">
        <v>0</v>
      </c>
      <c r="W47" s="61" t="e">
        <f>NA()</f>
        <v>#N/A</v>
      </c>
    </row>
    <row r="48" spans="1:23" x14ac:dyDescent="0.25">
      <c r="A48" s="79"/>
      <c r="B48" s="55">
        <v>43715</v>
      </c>
      <c r="C48" s="60">
        <v>162</v>
      </c>
      <c r="D48" s="13">
        <v>0</v>
      </c>
      <c r="E48" s="57" t="e">
        <f>NA()</f>
        <v>#N/A</v>
      </c>
      <c r="F48" s="60">
        <v>420</v>
      </c>
      <c r="G48" s="13">
        <v>0</v>
      </c>
      <c r="H48" s="57" t="e">
        <f>NA()</f>
        <v>#N/A</v>
      </c>
      <c r="I48" s="60">
        <v>23</v>
      </c>
      <c r="J48" s="13">
        <v>0</v>
      </c>
      <c r="K48" s="57" t="e">
        <f>NA()</f>
        <v>#N/A</v>
      </c>
      <c r="L48" s="60">
        <v>50</v>
      </c>
      <c r="M48" s="13">
        <v>0</v>
      </c>
      <c r="N48" s="61" t="e">
        <f>NA()</f>
        <v>#N/A</v>
      </c>
      <c r="O48" s="60">
        <v>11</v>
      </c>
      <c r="P48" s="13">
        <v>0</v>
      </c>
      <c r="Q48" s="61" t="e">
        <f>NA()</f>
        <v>#N/A</v>
      </c>
      <c r="R48" s="60">
        <v>26</v>
      </c>
      <c r="S48" s="13">
        <v>0</v>
      </c>
      <c r="T48" s="61" t="e">
        <f>NA()</f>
        <v>#N/A</v>
      </c>
      <c r="U48" s="60">
        <v>9</v>
      </c>
      <c r="V48" s="13">
        <v>0</v>
      </c>
      <c r="W48" s="61" t="e">
        <f>NA()</f>
        <v>#N/A</v>
      </c>
    </row>
    <row r="49" spans="1:23" x14ac:dyDescent="0.25">
      <c r="A49" s="79"/>
      <c r="B49" s="55">
        <v>43722</v>
      </c>
      <c r="C49" s="60">
        <v>165</v>
      </c>
      <c r="D49" s="13">
        <v>0</v>
      </c>
      <c r="E49" s="57" t="e">
        <f>NA()</f>
        <v>#N/A</v>
      </c>
      <c r="F49" s="60">
        <v>429</v>
      </c>
      <c r="G49" s="13">
        <v>0</v>
      </c>
      <c r="H49" s="57" t="e">
        <f>NA()</f>
        <v>#N/A</v>
      </c>
      <c r="I49" s="60">
        <v>22</v>
      </c>
      <c r="J49" s="13">
        <v>0</v>
      </c>
      <c r="K49" s="57" t="e">
        <f>NA()</f>
        <v>#N/A</v>
      </c>
      <c r="L49" s="60">
        <v>51</v>
      </c>
      <c r="M49" s="13">
        <v>0</v>
      </c>
      <c r="N49" s="61" t="e">
        <f>NA()</f>
        <v>#N/A</v>
      </c>
      <c r="O49" s="60">
        <v>11</v>
      </c>
      <c r="P49" s="13">
        <v>0</v>
      </c>
      <c r="Q49" s="61" t="e">
        <f>NA()</f>
        <v>#N/A</v>
      </c>
      <c r="R49" s="60">
        <v>25</v>
      </c>
      <c r="S49" s="13">
        <v>0</v>
      </c>
      <c r="T49" s="61" t="e">
        <f>NA()</f>
        <v>#N/A</v>
      </c>
      <c r="U49" s="60">
        <v>9</v>
      </c>
      <c r="V49" s="13">
        <v>0</v>
      </c>
      <c r="W49" s="61" t="e">
        <f>NA()</f>
        <v>#N/A</v>
      </c>
    </row>
    <row r="50" spans="1:23" x14ac:dyDescent="0.25">
      <c r="A50" s="79"/>
      <c r="B50" s="55">
        <v>43729</v>
      </c>
      <c r="C50" s="60">
        <v>160</v>
      </c>
      <c r="D50" s="13">
        <v>0</v>
      </c>
      <c r="E50" s="57" t="e">
        <f>NA()</f>
        <v>#N/A</v>
      </c>
      <c r="F50" s="60">
        <v>425</v>
      </c>
      <c r="G50" s="13">
        <v>0</v>
      </c>
      <c r="H50" s="57" t="e">
        <f>NA()</f>
        <v>#N/A</v>
      </c>
      <c r="I50" s="60">
        <v>21</v>
      </c>
      <c r="J50" s="13">
        <v>0</v>
      </c>
      <c r="K50" s="57" t="e">
        <f>NA()</f>
        <v>#N/A</v>
      </c>
      <c r="L50" s="60">
        <v>62</v>
      </c>
      <c r="M50" s="13">
        <v>0</v>
      </c>
      <c r="N50" s="61" t="e">
        <f>NA()</f>
        <v>#N/A</v>
      </c>
      <c r="O50" s="60">
        <v>12</v>
      </c>
      <c r="P50" s="13">
        <v>0</v>
      </c>
      <c r="Q50" s="61" t="e">
        <f>NA()</f>
        <v>#N/A</v>
      </c>
      <c r="R50" s="60">
        <v>25</v>
      </c>
      <c r="S50" s="13">
        <v>0</v>
      </c>
      <c r="T50" s="61" t="e">
        <f>NA()</f>
        <v>#N/A</v>
      </c>
      <c r="U50" s="60">
        <v>9</v>
      </c>
      <c r="V50" s="13">
        <v>0</v>
      </c>
      <c r="W50" s="61" t="e">
        <f>NA()</f>
        <v>#N/A</v>
      </c>
    </row>
    <row r="51" spans="1:23" x14ac:dyDescent="0.25">
      <c r="A51" s="79"/>
      <c r="B51" s="55">
        <v>43736</v>
      </c>
      <c r="C51" s="60">
        <v>169</v>
      </c>
      <c r="D51" s="13">
        <v>0</v>
      </c>
      <c r="E51" s="57" t="e">
        <f>NA()</f>
        <v>#N/A</v>
      </c>
      <c r="F51" s="60">
        <v>440</v>
      </c>
      <c r="G51" s="13">
        <v>0</v>
      </c>
      <c r="H51" s="57" t="e">
        <f>NA()</f>
        <v>#N/A</v>
      </c>
      <c r="I51" s="60">
        <v>21</v>
      </c>
      <c r="J51" s="13">
        <v>0</v>
      </c>
      <c r="K51" s="57" t="e">
        <f>NA()</f>
        <v>#N/A</v>
      </c>
      <c r="L51" s="60">
        <v>62</v>
      </c>
      <c r="M51" s="13">
        <v>0</v>
      </c>
      <c r="N51" s="61" t="e">
        <f>NA()</f>
        <v>#N/A</v>
      </c>
      <c r="O51" s="60">
        <v>10</v>
      </c>
      <c r="P51" s="13">
        <v>0</v>
      </c>
      <c r="Q51" s="61" t="e">
        <f>NA()</f>
        <v>#N/A</v>
      </c>
      <c r="R51" s="60">
        <v>23</v>
      </c>
      <c r="S51" s="13">
        <v>0</v>
      </c>
      <c r="T51" s="61" t="e">
        <f>NA()</f>
        <v>#N/A</v>
      </c>
      <c r="U51" s="60">
        <v>6</v>
      </c>
      <c r="V51" s="13">
        <v>0</v>
      </c>
      <c r="W51" s="61" t="e">
        <f>NA()</f>
        <v>#N/A</v>
      </c>
    </row>
    <row r="52" spans="1:23" x14ac:dyDescent="0.25">
      <c r="A52" s="79"/>
      <c r="B52" s="55">
        <v>43743</v>
      </c>
      <c r="C52" s="60">
        <v>161</v>
      </c>
      <c r="D52" s="13">
        <v>0</v>
      </c>
      <c r="E52" s="57" t="e">
        <f>NA()</f>
        <v>#N/A</v>
      </c>
      <c r="F52" s="60">
        <v>445</v>
      </c>
      <c r="G52" s="13">
        <v>0</v>
      </c>
      <c r="H52" s="57" t="e">
        <f>NA()</f>
        <v>#N/A</v>
      </c>
      <c r="I52" s="60">
        <v>23</v>
      </c>
      <c r="J52" s="13">
        <v>0</v>
      </c>
      <c r="K52" s="57" t="e">
        <f>NA()</f>
        <v>#N/A</v>
      </c>
      <c r="L52" s="60">
        <v>59</v>
      </c>
      <c r="M52" s="13">
        <v>0</v>
      </c>
      <c r="N52" s="61" t="e">
        <f>NA()</f>
        <v>#N/A</v>
      </c>
      <c r="O52" s="60">
        <v>10</v>
      </c>
      <c r="P52" s="13">
        <v>0</v>
      </c>
      <c r="Q52" s="61" t="e">
        <f>NA()</f>
        <v>#N/A</v>
      </c>
      <c r="R52" s="60">
        <v>27</v>
      </c>
      <c r="S52" s="13">
        <v>0</v>
      </c>
      <c r="T52" s="61" t="e">
        <f>NA()</f>
        <v>#N/A</v>
      </c>
      <c r="U52" s="60">
        <v>7</v>
      </c>
      <c r="V52" s="13">
        <v>0</v>
      </c>
      <c r="W52" s="61" t="e">
        <f>NA()</f>
        <v>#N/A</v>
      </c>
    </row>
    <row r="53" spans="1:23" x14ac:dyDescent="0.25">
      <c r="A53" s="79"/>
      <c r="B53" s="55">
        <v>43750</v>
      </c>
      <c r="C53" s="60">
        <v>156</v>
      </c>
      <c r="D53" s="13">
        <v>0</v>
      </c>
      <c r="E53" s="57" t="e">
        <f>NA()</f>
        <v>#N/A</v>
      </c>
      <c r="F53" s="60">
        <v>442</v>
      </c>
      <c r="G53" s="13">
        <v>0</v>
      </c>
      <c r="H53" s="57" t="e">
        <f>NA()</f>
        <v>#N/A</v>
      </c>
      <c r="I53" s="60">
        <v>20</v>
      </c>
      <c r="J53" s="13">
        <v>0</v>
      </c>
      <c r="K53" s="57" t="e">
        <f>NA()</f>
        <v>#N/A</v>
      </c>
      <c r="L53" s="60">
        <v>62</v>
      </c>
      <c r="M53" s="13">
        <v>0</v>
      </c>
      <c r="N53" s="61" t="e">
        <f>NA()</f>
        <v>#N/A</v>
      </c>
      <c r="O53" s="60">
        <v>11</v>
      </c>
      <c r="P53" s="13">
        <v>0</v>
      </c>
      <c r="Q53" s="61" t="e">
        <f>NA()</f>
        <v>#N/A</v>
      </c>
      <c r="R53" s="60">
        <v>27</v>
      </c>
      <c r="S53" s="13">
        <v>0</v>
      </c>
      <c r="T53" s="61" t="e">
        <f>NA()</f>
        <v>#N/A</v>
      </c>
      <c r="U53" s="60">
        <v>8</v>
      </c>
      <c r="V53" s="13">
        <v>0</v>
      </c>
      <c r="W53" s="61" t="e">
        <f>NA()</f>
        <v>#N/A</v>
      </c>
    </row>
    <row r="54" spans="1:23" x14ac:dyDescent="0.25">
      <c r="A54" s="79"/>
      <c r="B54" s="55">
        <v>43757</v>
      </c>
      <c r="C54" s="60">
        <v>161</v>
      </c>
      <c r="D54" s="13">
        <v>0</v>
      </c>
      <c r="E54" s="57" t="e">
        <f>NA()</f>
        <v>#N/A</v>
      </c>
      <c r="F54" s="60">
        <v>440</v>
      </c>
      <c r="G54" s="13">
        <v>0</v>
      </c>
      <c r="H54" s="57" t="e">
        <f>NA()</f>
        <v>#N/A</v>
      </c>
      <c r="I54" s="60">
        <v>19</v>
      </c>
      <c r="J54" s="13">
        <v>0</v>
      </c>
      <c r="K54" s="57" t="e">
        <f>NA()</f>
        <v>#N/A</v>
      </c>
      <c r="L54" s="60">
        <v>59</v>
      </c>
      <c r="M54" s="13">
        <v>0</v>
      </c>
      <c r="N54" s="61" t="e">
        <f>NA()</f>
        <v>#N/A</v>
      </c>
      <c r="O54" s="60">
        <v>13</v>
      </c>
      <c r="P54" s="13">
        <v>0</v>
      </c>
      <c r="Q54" s="61" t="e">
        <f>NA()</f>
        <v>#N/A</v>
      </c>
      <c r="R54" s="60">
        <v>23</v>
      </c>
      <c r="S54" s="13">
        <v>0</v>
      </c>
      <c r="T54" s="61" t="e">
        <f>NA()</f>
        <v>#N/A</v>
      </c>
      <c r="U54" s="60">
        <v>11</v>
      </c>
      <c r="V54" s="13">
        <v>0</v>
      </c>
      <c r="W54" s="61" t="e">
        <f>NA()</f>
        <v>#N/A</v>
      </c>
    </row>
    <row r="55" spans="1:23" x14ac:dyDescent="0.25">
      <c r="A55" s="79"/>
      <c r="B55" s="55">
        <v>43764</v>
      </c>
      <c r="C55" s="60">
        <v>174</v>
      </c>
      <c r="D55" s="13">
        <v>0</v>
      </c>
      <c r="E55" s="57" t="e">
        <f>NA()</f>
        <v>#N/A</v>
      </c>
      <c r="F55" s="60">
        <v>434</v>
      </c>
      <c r="G55" s="13">
        <v>0</v>
      </c>
      <c r="H55" s="57" t="e">
        <f>NA()</f>
        <v>#N/A</v>
      </c>
      <c r="I55" s="60">
        <v>19</v>
      </c>
      <c r="J55" s="13">
        <v>0</v>
      </c>
      <c r="K55" s="57" t="e">
        <f>NA()</f>
        <v>#N/A</v>
      </c>
      <c r="L55" s="60">
        <v>53</v>
      </c>
      <c r="M55" s="13">
        <v>0</v>
      </c>
      <c r="N55" s="61" t="e">
        <f>NA()</f>
        <v>#N/A</v>
      </c>
      <c r="O55" s="60">
        <v>14</v>
      </c>
      <c r="P55" s="13">
        <v>0</v>
      </c>
      <c r="Q55" s="61" t="e">
        <f>NA()</f>
        <v>#N/A</v>
      </c>
      <c r="R55" s="60">
        <v>24</v>
      </c>
      <c r="S55" s="13">
        <v>0</v>
      </c>
      <c r="T55" s="61" t="e">
        <f>NA()</f>
        <v>#N/A</v>
      </c>
      <c r="U55" s="60">
        <v>8</v>
      </c>
      <c r="V55" s="13">
        <v>0</v>
      </c>
      <c r="W55" s="61" t="e">
        <f>NA()</f>
        <v>#N/A</v>
      </c>
    </row>
    <row r="56" spans="1:23" x14ac:dyDescent="0.25">
      <c r="A56" s="79"/>
      <c r="B56" s="55">
        <v>43771</v>
      </c>
      <c r="C56" s="60">
        <v>168</v>
      </c>
      <c r="D56" s="13">
        <v>0</v>
      </c>
      <c r="E56" s="57" t="e">
        <f>NA()</f>
        <v>#N/A</v>
      </c>
      <c r="F56" s="60">
        <v>423</v>
      </c>
      <c r="G56" s="13">
        <v>0</v>
      </c>
      <c r="H56" s="57" t="e">
        <f>NA()</f>
        <v>#N/A</v>
      </c>
      <c r="I56" s="60">
        <v>20</v>
      </c>
      <c r="J56" s="13">
        <v>0</v>
      </c>
      <c r="K56" s="57" t="e">
        <f>NA()</f>
        <v>#N/A</v>
      </c>
      <c r="L56" s="60">
        <v>56</v>
      </c>
      <c r="M56" s="13">
        <v>0</v>
      </c>
      <c r="N56" s="61" t="e">
        <f>NA()</f>
        <v>#N/A</v>
      </c>
      <c r="O56" s="60">
        <v>16</v>
      </c>
      <c r="P56" s="13">
        <v>0</v>
      </c>
      <c r="Q56" s="61" t="e">
        <f>NA()</f>
        <v>#N/A</v>
      </c>
      <c r="R56" s="60">
        <v>26</v>
      </c>
      <c r="S56" s="13">
        <v>0</v>
      </c>
      <c r="T56" s="61" t="e">
        <f>NA()</f>
        <v>#N/A</v>
      </c>
      <c r="U56" s="60">
        <v>7</v>
      </c>
      <c r="V56" s="13">
        <v>0</v>
      </c>
      <c r="W56" s="61" t="e">
        <f>NA()</f>
        <v>#N/A</v>
      </c>
    </row>
    <row r="57" spans="1:23" x14ac:dyDescent="0.25">
      <c r="A57" s="79"/>
      <c r="B57" s="55">
        <v>43778</v>
      </c>
      <c r="C57" s="60">
        <v>175</v>
      </c>
      <c r="D57" s="13">
        <v>0</v>
      </c>
      <c r="E57" s="57" t="e">
        <f>NA()</f>
        <v>#N/A</v>
      </c>
      <c r="F57" s="60">
        <v>442</v>
      </c>
      <c r="G57" s="13">
        <v>0</v>
      </c>
      <c r="H57" s="57" t="e">
        <f>NA()</f>
        <v>#N/A</v>
      </c>
      <c r="I57" s="60">
        <v>24</v>
      </c>
      <c r="J57" s="13">
        <v>0</v>
      </c>
      <c r="K57" s="57" t="e">
        <f>NA()</f>
        <v>#N/A</v>
      </c>
      <c r="L57" s="60">
        <v>54</v>
      </c>
      <c r="M57" s="13">
        <v>0</v>
      </c>
      <c r="N57" s="61" t="e">
        <f>NA()</f>
        <v>#N/A</v>
      </c>
      <c r="O57" s="60">
        <v>12</v>
      </c>
      <c r="P57" s="13">
        <v>0</v>
      </c>
      <c r="Q57" s="61" t="e">
        <f>NA()</f>
        <v>#N/A</v>
      </c>
      <c r="R57" s="60">
        <v>27</v>
      </c>
      <c r="S57" s="13">
        <v>0</v>
      </c>
      <c r="T57" s="61" t="e">
        <f>NA()</f>
        <v>#N/A</v>
      </c>
      <c r="U57" s="60">
        <v>8</v>
      </c>
      <c r="V57" s="13">
        <v>0</v>
      </c>
      <c r="W57" s="61" t="e">
        <f>NA()</f>
        <v>#N/A</v>
      </c>
    </row>
    <row r="58" spans="1:23" x14ac:dyDescent="0.25">
      <c r="A58" s="79"/>
      <c r="B58" s="55">
        <v>43785</v>
      </c>
      <c r="C58" s="60">
        <v>173</v>
      </c>
      <c r="D58" s="13">
        <v>0</v>
      </c>
      <c r="E58" s="57" t="e">
        <f>NA()</f>
        <v>#N/A</v>
      </c>
      <c r="F58" s="60">
        <v>463</v>
      </c>
      <c r="G58" s="13">
        <v>0</v>
      </c>
      <c r="H58" s="57" t="e">
        <f>NA()</f>
        <v>#N/A</v>
      </c>
      <c r="I58" s="60">
        <v>27</v>
      </c>
      <c r="J58" s="13">
        <v>0</v>
      </c>
      <c r="K58" s="57" t="e">
        <f>NA()</f>
        <v>#N/A</v>
      </c>
      <c r="L58" s="60">
        <v>51</v>
      </c>
      <c r="M58" s="13">
        <v>0</v>
      </c>
      <c r="N58" s="61" t="e">
        <f>NA()</f>
        <v>#N/A</v>
      </c>
      <c r="O58" s="60">
        <v>15</v>
      </c>
      <c r="P58" s="13">
        <v>0</v>
      </c>
      <c r="Q58" s="61" t="e">
        <f>NA()</f>
        <v>#N/A</v>
      </c>
      <c r="R58" s="60">
        <v>26</v>
      </c>
      <c r="S58" s="13">
        <v>0</v>
      </c>
      <c r="T58" s="61" t="e">
        <f>NA()</f>
        <v>#N/A</v>
      </c>
      <c r="U58" s="60">
        <v>8</v>
      </c>
      <c r="V58" s="13">
        <v>0</v>
      </c>
      <c r="W58" s="61" t="e">
        <f>NA()</f>
        <v>#N/A</v>
      </c>
    </row>
    <row r="59" spans="1:23" x14ac:dyDescent="0.25">
      <c r="A59" s="79"/>
      <c r="B59" s="55">
        <v>43792</v>
      </c>
      <c r="C59" s="60">
        <v>175</v>
      </c>
      <c r="D59" s="13">
        <v>0</v>
      </c>
      <c r="E59" s="57" t="e">
        <f>NA()</f>
        <v>#N/A</v>
      </c>
      <c r="F59" s="60">
        <v>464</v>
      </c>
      <c r="G59" s="13">
        <v>0</v>
      </c>
      <c r="H59" s="57" t="e">
        <f>NA()</f>
        <v>#N/A</v>
      </c>
      <c r="I59" s="60">
        <v>24</v>
      </c>
      <c r="J59" s="13">
        <v>0</v>
      </c>
      <c r="K59" s="57" t="e">
        <f>NA()</f>
        <v>#N/A</v>
      </c>
      <c r="L59" s="60">
        <v>54</v>
      </c>
      <c r="M59" s="13">
        <v>0</v>
      </c>
      <c r="N59" s="61" t="e">
        <f>NA()</f>
        <v>#N/A</v>
      </c>
      <c r="O59" s="60">
        <v>14</v>
      </c>
      <c r="P59" s="13">
        <v>0</v>
      </c>
      <c r="Q59" s="61" t="e">
        <f>NA()</f>
        <v>#N/A</v>
      </c>
      <c r="R59" s="60">
        <v>28</v>
      </c>
      <c r="S59" s="13">
        <v>0</v>
      </c>
      <c r="T59" s="61" t="e">
        <f>NA()</f>
        <v>#N/A</v>
      </c>
      <c r="U59" s="60">
        <v>9</v>
      </c>
      <c r="V59" s="13">
        <v>0</v>
      </c>
      <c r="W59" s="61" t="e">
        <f>NA()</f>
        <v>#N/A</v>
      </c>
    </row>
    <row r="60" spans="1:23" x14ac:dyDescent="0.25">
      <c r="A60" s="79"/>
      <c r="B60" s="55">
        <v>43799</v>
      </c>
      <c r="C60" s="60">
        <v>171</v>
      </c>
      <c r="D60" s="13">
        <v>0</v>
      </c>
      <c r="E60" s="57" t="e">
        <f>NA()</f>
        <v>#N/A</v>
      </c>
      <c r="F60" s="60">
        <v>455</v>
      </c>
      <c r="G60" s="13">
        <v>0</v>
      </c>
      <c r="H60" s="57" t="e">
        <f>NA()</f>
        <v>#N/A</v>
      </c>
      <c r="I60" s="60">
        <v>26</v>
      </c>
      <c r="J60" s="13">
        <v>0</v>
      </c>
      <c r="K60" s="57" t="e">
        <f>NA()</f>
        <v>#N/A</v>
      </c>
      <c r="L60" s="60">
        <v>57</v>
      </c>
      <c r="M60" s="13">
        <v>0</v>
      </c>
      <c r="N60" s="61" t="e">
        <f>NA()</f>
        <v>#N/A</v>
      </c>
      <c r="O60" s="60">
        <v>15</v>
      </c>
      <c r="P60" s="13">
        <v>0</v>
      </c>
      <c r="Q60" s="61" t="e">
        <f>NA()</f>
        <v>#N/A</v>
      </c>
      <c r="R60" s="60">
        <v>24</v>
      </c>
      <c r="S60" s="13">
        <v>0</v>
      </c>
      <c r="T60" s="61" t="e">
        <f>NA()</f>
        <v>#N/A</v>
      </c>
      <c r="U60" s="60">
        <v>10</v>
      </c>
      <c r="V60" s="13">
        <v>0</v>
      </c>
      <c r="W60" s="61" t="e">
        <f>NA()</f>
        <v>#N/A</v>
      </c>
    </row>
    <row r="61" spans="1:23" x14ac:dyDescent="0.25">
      <c r="A61" s="79"/>
      <c r="B61" s="55">
        <v>43806</v>
      </c>
      <c r="C61" s="60">
        <v>166</v>
      </c>
      <c r="D61" s="13">
        <v>0</v>
      </c>
      <c r="E61" s="57" t="e">
        <f>NA()</f>
        <v>#N/A</v>
      </c>
      <c r="F61" s="60">
        <v>451</v>
      </c>
      <c r="G61" s="13">
        <v>0</v>
      </c>
      <c r="H61" s="57" t="e">
        <f>NA()</f>
        <v>#N/A</v>
      </c>
      <c r="I61" s="60">
        <v>25</v>
      </c>
      <c r="J61" s="13">
        <v>0</v>
      </c>
      <c r="K61" s="57" t="e">
        <f>NA()</f>
        <v>#N/A</v>
      </c>
      <c r="L61" s="60">
        <v>61</v>
      </c>
      <c r="M61" s="13">
        <v>0</v>
      </c>
      <c r="N61" s="61" t="e">
        <f>NA()</f>
        <v>#N/A</v>
      </c>
      <c r="O61" s="60">
        <v>13</v>
      </c>
      <c r="P61" s="13">
        <v>0</v>
      </c>
      <c r="Q61" s="61" t="e">
        <f>NA()</f>
        <v>#N/A</v>
      </c>
      <c r="R61" s="60">
        <v>25</v>
      </c>
      <c r="S61" s="13">
        <v>0</v>
      </c>
      <c r="T61" s="61" t="e">
        <f>NA()</f>
        <v>#N/A</v>
      </c>
      <c r="U61" s="60">
        <v>7</v>
      </c>
      <c r="V61" s="13">
        <v>0</v>
      </c>
      <c r="W61" s="61" t="e">
        <f>NA()</f>
        <v>#N/A</v>
      </c>
    </row>
    <row r="62" spans="1:23" x14ac:dyDescent="0.25">
      <c r="A62" s="79"/>
      <c r="B62" s="55">
        <v>43813</v>
      </c>
      <c r="C62" s="60">
        <v>175</v>
      </c>
      <c r="D62" s="13">
        <v>0</v>
      </c>
      <c r="E62" s="57" t="e">
        <f>NA()</f>
        <v>#N/A</v>
      </c>
      <c r="F62" s="60">
        <v>453</v>
      </c>
      <c r="G62" s="13">
        <v>0</v>
      </c>
      <c r="H62" s="57" t="e">
        <f>NA()</f>
        <v>#N/A</v>
      </c>
      <c r="I62" s="60">
        <v>24</v>
      </c>
      <c r="J62" s="13">
        <v>0</v>
      </c>
      <c r="K62" s="57" t="e">
        <f>NA()</f>
        <v>#N/A</v>
      </c>
      <c r="L62" s="60">
        <v>64</v>
      </c>
      <c r="M62" s="13">
        <v>0</v>
      </c>
      <c r="N62" s="61" t="e">
        <f>NA()</f>
        <v>#N/A</v>
      </c>
      <c r="O62" s="60">
        <v>12</v>
      </c>
      <c r="P62" s="13">
        <v>0</v>
      </c>
      <c r="Q62" s="61" t="e">
        <f>NA()</f>
        <v>#N/A</v>
      </c>
      <c r="R62" s="60">
        <v>24</v>
      </c>
      <c r="S62" s="13">
        <v>0</v>
      </c>
      <c r="T62" s="61" t="e">
        <f>NA()</f>
        <v>#N/A</v>
      </c>
      <c r="U62" s="60">
        <v>8</v>
      </c>
      <c r="V62" s="13">
        <v>0</v>
      </c>
      <c r="W62" s="61" t="e">
        <f>NA()</f>
        <v>#N/A</v>
      </c>
    </row>
    <row r="63" spans="1:23" x14ac:dyDescent="0.25">
      <c r="A63" s="79"/>
      <c r="B63" s="55">
        <v>43820</v>
      </c>
      <c r="C63" s="60">
        <v>173</v>
      </c>
      <c r="D63" s="13">
        <v>0</v>
      </c>
      <c r="E63" s="57" t="e">
        <f>NA()</f>
        <v>#N/A</v>
      </c>
      <c r="F63" s="60">
        <v>450</v>
      </c>
      <c r="G63" s="13">
        <v>0</v>
      </c>
      <c r="H63" s="57" t="e">
        <f>NA()</f>
        <v>#N/A</v>
      </c>
      <c r="I63" s="60">
        <v>24</v>
      </c>
      <c r="J63" s="13">
        <v>0</v>
      </c>
      <c r="K63" s="57" t="e">
        <f>NA()</f>
        <v>#N/A</v>
      </c>
      <c r="L63" s="60">
        <v>61</v>
      </c>
      <c r="M63" s="13">
        <v>0</v>
      </c>
      <c r="N63" s="61" t="e">
        <f>NA()</f>
        <v>#N/A</v>
      </c>
      <c r="O63" s="60">
        <v>11</v>
      </c>
      <c r="P63" s="13">
        <v>0</v>
      </c>
      <c r="Q63" s="61" t="e">
        <f>NA()</f>
        <v>#N/A</v>
      </c>
      <c r="R63" s="60">
        <v>25</v>
      </c>
      <c r="S63" s="13">
        <v>0</v>
      </c>
      <c r="T63" s="61" t="e">
        <f>NA()</f>
        <v>#N/A</v>
      </c>
      <c r="U63" s="60">
        <v>7</v>
      </c>
      <c r="V63" s="13">
        <v>0</v>
      </c>
      <c r="W63" s="61" t="e">
        <f>NA()</f>
        <v>#N/A</v>
      </c>
    </row>
    <row r="64" spans="1:23" x14ac:dyDescent="0.25">
      <c r="A64" s="79"/>
      <c r="B64" s="55">
        <v>43827</v>
      </c>
      <c r="C64" s="60">
        <v>162</v>
      </c>
      <c r="D64" s="13">
        <v>0</v>
      </c>
      <c r="E64" s="57" t="e">
        <f>NA()</f>
        <v>#N/A</v>
      </c>
      <c r="F64" s="60">
        <v>425</v>
      </c>
      <c r="G64" s="13">
        <v>0</v>
      </c>
      <c r="H64" s="57" t="e">
        <f>NA()</f>
        <v>#N/A</v>
      </c>
      <c r="I64" s="60">
        <v>24</v>
      </c>
      <c r="J64" s="13">
        <v>0</v>
      </c>
      <c r="K64" s="57" t="e">
        <f>NA()</f>
        <v>#N/A</v>
      </c>
      <c r="L64" s="60">
        <v>57</v>
      </c>
      <c r="M64" s="13">
        <v>0</v>
      </c>
      <c r="N64" s="61" t="e">
        <f>NA()</f>
        <v>#N/A</v>
      </c>
      <c r="O64" s="60">
        <v>10</v>
      </c>
      <c r="P64" s="13">
        <v>0</v>
      </c>
      <c r="Q64" s="61" t="e">
        <f>NA()</f>
        <v>#N/A</v>
      </c>
      <c r="R64" s="60">
        <v>25</v>
      </c>
      <c r="S64" s="13">
        <v>0</v>
      </c>
      <c r="T64" s="61" t="e">
        <f>NA()</f>
        <v>#N/A</v>
      </c>
      <c r="U64" s="60">
        <v>6</v>
      </c>
      <c r="V64" s="13">
        <v>0</v>
      </c>
      <c r="W64" s="61" t="e">
        <f>NA()</f>
        <v>#N/A</v>
      </c>
    </row>
    <row r="65" spans="1:23" x14ac:dyDescent="0.25">
      <c r="A65" s="79"/>
      <c r="B65" s="55">
        <v>43834</v>
      </c>
      <c r="C65" s="60">
        <v>172</v>
      </c>
      <c r="D65" s="13">
        <v>0</v>
      </c>
      <c r="E65" s="57">
        <v>162</v>
      </c>
      <c r="F65" s="60">
        <v>430</v>
      </c>
      <c r="G65" s="13">
        <v>0</v>
      </c>
      <c r="H65" s="57">
        <v>465</v>
      </c>
      <c r="I65" s="60">
        <v>24</v>
      </c>
      <c r="J65" s="13">
        <v>0</v>
      </c>
      <c r="K65" s="57">
        <v>27</v>
      </c>
      <c r="L65" s="60">
        <v>54</v>
      </c>
      <c r="M65" s="13">
        <v>0</v>
      </c>
      <c r="N65" s="61">
        <v>66</v>
      </c>
      <c r="O65" s="60">
        <v>10</v>
      </c>
      <c r="P65" s="13">
        <v>0</v>
      </c>
      <c r="Q65" s="61">
        <v>13</v>
      </c>
      <c r="R65" s="60">
        <v>26</v>
      </c>
      <c r="S65" s="13">
        <v>0</v>
      </c>
      <c r="T65" s="61">
        <v>26</v>
      </c>
      <c r="U65" s="60">
        <v>4</v>
      </c>
      <c r="V65" s="13">
        <v>0</v>
      </c>
      <c r="W65" s="61">
        <v>6</v>
      </c>
    </row>
    <row r="66" spans="1:23" x14ac:dyDescent="0.25">
      <c r="A66" s="79"/>
      <c r="B66" s="55">
        <v>43841</v>
      </c>
      <c r="C66" s="60">
        <v>182</v>
      </c>
      <c r="D66" s="13">
        <v>0</v>
      </c>
      <c r="E66" s="57" t="e">
        <f>NA()</f>
        <v>#N/A</v>
      </c>
      <c r="F66" s="60">
        <v>464</v>
      </c>
      <c r="G66" s="13">
        <v>0</v>
      </c>
      <c r="H66" s="57" t="e">
        <f>NA()</f>
        <v>#N/A</v>
      </c>
      <c r="I66" s="60">
        <v>23</v>
      </c>
      <c r="J66" s="13">
        <v>0</v>
      </c>
      <c r="K66" s="57" t="e">
        <f>NA()</f>
        <v>#N/A</v>
      </c>
      <c r="L66" s="60">
        <v>61</v>
      </c>
      <c r="M66" s="13">
        <v>0</v>
      </c>
      <c r="N66" s="61" t="e">
        <f>NA()</f>
        <v>#N/A</v>
      </c>
      <c r="O66" s="60">
        <v>13</v>
      </c>
      <c r="P66" s="13">
        <v>0</v>
      </c>
      <c r="Q66" s="61" t="e">
        <f>NA()</f>
        <v>#N/A</v>
      </c>
      <c r="R66" s="60">
        <v>25</v>
      </c>
      <c r="S66" s="13">
        <v>0</v>
      </c>
      <c r="T66" s="61" t="e">
        <f>NA()</f>
        <v>#N/A</v>
      </c>
      <c r="U66" s="60">
        <v>4</v>
      </c>
      <c r="V66" s="13">
        <v>0</v>
      </c>
      <c r="W66" s="61" t="e">
        <f>NA()</f>
        <v>#N/A</v>
      </c>
    </row>
    <row r="67" spans="1:23" x14ac:dyDescent="0.25">
      <c r="A67" s="79"/>
      <c r="B67" s="55">
        <v>43848</v>
      </c>
      <c r="C67" s="60">
        <v>176</v>
      </c>
      <c r="D67" s="13">
        <v>0</v>
      </c>
      <c r="E67" s="57" t="e">
        <f>NA()</f>
        <v>#N/A</v>
      </c>
      <c r="F67" s="60">
        <v>459</v>
      </c>
      <c r="G67" s="13">
        <v>0</v>
      </c>
      <c r="H67" s="57" t="e">
        <f>NA()</f>
        <v>#N/A</v>
      </c>
      <c r="I67" s="60">
        <v>25</v>
      </c>
      <c r="J67" s="13">
        <v>0</v>
      </c>
      <c r="K67" s="57" t="e">
        <f>NA()</f>
        <v>#N/A</v>
      </c>
      <c r="L67" s="60">
        <v>65</v>
      </c>
      <c r="M67" s="13">
        <v>0</v>
      </c>
      <c r="N67" s="61" t="e">
        <f>NA()</f>
        <v>#N/A</v>
      </c>
      <c r="O67" s="60">
        <v>14</v>
      </c>
      <c r="P67" s="13">
        <v>0</v>
      </c>
      <c r="Q67" s="61" t="e">
        <f>NA()</f>
        <v>#N/A</v>
      </c>
      <c r="R67" s="60">
        <v>25</v>
      </c>
      <c r="S67" s="13">
        <v>0</v>
      </c>
      <c r="T67" s="61" t="e">
        <f>NA()</f>
        <v>#N/A</v>
      </c>
      <c r="U67" s="60">
        <v>7</v>
      </c>
      <c r="V67" s="13">
        <v>0</v>
      </c>
      <c r="W67" s="61" t="e">
        <f>NA()</f>
        <v>#N/A</v>
      </c>
    </row>
    <row r="68" spans="1:23" x14ac:dyDescent="0.25">
      <c r="A68" s="79"/>
      <c r="B68" s="55">
        <v>43855</v>
      </c>
      <c r="C68" s="60">
        <v>168</v>
      </c>
      <c r="D68" s="13">
        <v>0</v>
      </c>
      <c r="E68" s="57" t="e">
        <f>NA()</f>
        <v>#N/A</v>
      </c>
      <c r="F68" s="60">
        <v>465</v>
      </c>
      <c r="G68" s="13">
        <v>0</v>
      </c>
      <c r="H68" s="57" t="e">
        <f>NA()</f>
        <v>#N/A</v>
      </c>
      <c r="I68" s="60">
        <v>26</v>
      </c>
      <c r="J68" s="13">
        <v>0</v>
      </c>
      <c r="K68" s="57" t="e">
        <f>NA()</f>
        <v>#N/A</v>
      </c>
      <c r="L68" s="60">
        <v>64</v>
      </c>
      <c r="M68" s="13">
        <v>0</v>
      </c>
      <c r="N68" s="61" t="e">
        <f>NA()</f>
        <v>#N/A</v>
      </c>
      <c r="O68" s="60">
        <v>13</v>
      </c>
      <c r="P68" s="13">
        <v>0</v>
      </c>
      <c r="Q68" s="61" t="e">
        <f>NA()</f>
        <v>#N/A</v>
      </c>
      <c r="R68" s="60">
        <v>29</v>
      </c>
      <c r="S68" s="13">
        <v>0</v>
      </c>
      <c r="T68" s="61" t="e">
        <f>NA()</f>
        <v>#N/A</v>
      </c>
      <c r="U68" s="60">
        <v>3</v>
      </c>
      <c r="V68" s="13">
        <v>0</v>
      </c>
      <c r="W68" s="61" t="e">
        <f>NA()</f>
        <v>#N/A</v>
      </c>
    </row>
    <row r="69" spans="1:23" x14ac:dyDescent="0.25">
      <c r="A69" s="79"/>
      <c r="B69" s="55">
        <v>43862</v>
      </c>
      <c r="C69" s="60">
        <v>171</v>
      </c>
      <c r="D69" s="13">
        <v>0</v>
      </c>
      <c r="E69" s="57" t="e">
        <f>NA()</f>
        <v>#N/A</v>
      </c>
      <c r="F69" s="60">
        <v>471</v>
      </c>
      <c r="G69" s="13">
        <v>0</v>
      </c>
      <c r="H69" s="57" t="e">
        <f>NA()</f>
        <v>#N/A</v>
      </c>
      <c r="I69" s="60">
        <v>28</v>
      </c>
      <c r="J69" s="13">
        <v>0</v>
      </c>
      <c r="K69" s="57" t="e">
        <f>NA()</f>
        <v>#N/A</v>
      </c>
      <c r="L69" s="60">
        <v>62</v>
      </c>
      <c r="M69" s="13">
        <v>0</v>
      </c>
      <c r="N69" s="61" t="e">
        <f>NA()</f>
        <v>#N/A</v>
      </c>
      <c r="O69" s="60">
        <v>13</v>
      </c>
      <c r="P69" s="13">
        <v>0</v>
      </c>
      <c r="Q69" s="61" t="e">
        <f>NA()</f>
        <v>#N/A</v>
      </c>
      <c r="R69" s="60">
        <v>26</v>
      </c>
      <c r="S69" s="13">
        <v>0</v>
      </c>
      <c r="T69" s="61" t="e">
        <f>NA()</f>
        <v>#N/A</v>
      </c>
      <c r="U69" s="60">
        <v>4</v>
      </c>
      <c r="V69" s="13">
        <v>0</v>
      </c>
      <c r="W69" s="61" t="e">
        <f>NA()</f>
        <v>#N/A</v>
      </c>
    </row>
    <row r="70" spans="1:23" x14ac:dyDescent="0.25">
      <c r="A70" s="79"/>
      <c r="B70" s="55">
        <v>43869</v>
      </c>
      <c r="C70" s="60">
        <v>175</v>
      </c>
      <c r="D70" s="13">
        <v>0</v>
      </c>
      <c r="E70" s="57" t="e">
        <f>NA()</f>
        <v>#N/A</v>
      </c>
      <c r="F70" s="60">
        <v>462</v>
      </c>
      <c r="G70" s="13">
        <v>0</v>
      </c>
      <c r="H70" s="57" t="e">
        <f>NA()</f>
        <v>#N/A</v>
      </c>
      <c r="I70" s="60">
        <v>27</v>
      </c>
      <c r="J70" s="13">
        <v>0</v>
      </c>
      <c r="K70" s="57" t="e">
        <f>NA()</f>
        <v>#N/A</v>
      </c>
      <c r="L70" s="60">
        <v>62</v>
      </c>
      <c r="M70" s="13">
        <v>0</v>
      </c>
      <c r="N70" s="61" t="e">
        <f>NA()</f>
        <v>#N/A</v>
      </c>
      <c r="O70" s="60">
        <v>13</v>
      </c>
      <c r="P70" s="13">
        <v>0</v>
      </c>
      <c r="Q70" s="61" t="e">
        <f>NA()</f>
        <v>#N/A</v>
      </c>
      <c r="R70" s="60">
        <v>26</v>
      </c>
      <c r="S70" s="13">
        <v>0</v>
      </c>
      <c r="T70" s="61" t="e">
        <f>NA()</f>
        <v>#N/A</v>
      </c>
      <c r="U70" s="60">
        <v>6</v>
      </c>
      <c r="V70" s="13">
        <v>0</v>
      </c>
      <c r="W70" s="61" t="e">
        <f>NA()</f>
        <v>#N/A</v>
      </c>
    </row>
    <row r="71" spans="1:23" x14ac:dyDescent="0.25">
      <c r="A71" s="79"/>
      <c r="B71" s="55">
        <v>43876</v>
      </c>
      <c r="C71" s="60">
        <v>178</v>
      </c>
      <c r="D71" s="13">
        <v>0</v>
      </c>
      <c r="E71" s="57" t="e">
        <f>NA()</f>
        <v>#N/A</v>
      </c>
      <c r="F71" s="60">
        <v>471</v>
      </c>
      <c r="G71" s="13">
        <v>0</v>
      </c>
      <c r="H71" s="57" t="e">
        <f>NA()</f>
        <v>#N/A</v>
      </c>
      <c r="I71" s="60">
        <v>27</v>
      </c>
      <c r="J71" s="13">
        <v>0</v>
      </c>
      <c r="K71" s="57" t="e">
        <f>NA()</f>
        <v>#N/A</v>
      </c>
      <c r="L71" s="60">
        <v>66</v>
      </c>
      <c r="M71" s="13">
        <v>0</v>
      </c>
      <c r="N71" s="61" t="e">
        <f>NA()</f>
        <v>#N/A</v>
      </c>
      <c r="O71" s="60">
        <v>13</v>
      </c>
      <c r="P71" s="13">
        <v>0</v>
      </c>
      <c r="Q71" s="61" t="e">
        <f>NA()</f>
        <v>#N/A</v>
      </c>
      <c r="R71" s="60">
        <v>25</v>
      </c>
      <c r="S71" s="13">
        <v>0</v>
      </c>
      <c r="T71" s="61" t="e">
        <f>NA()</f>
        <v>#N/A</v>
      </c>
      <c r="U71" s="60">
        <v>5</v>
      </c>
      <c r="V71" s="13">
        <v>0</v>
      </c>
      <c r="W71" s="61" t="e">
        <f>NA()</f>
        <v>#N/A</v>
      </c>
    </row>
    <row r="72" spans="1:23" x14ac:dyDescent="0.25">
      <c r="A72" s="79"/>
      <c r="B72" s="55">
        <v>43883</v>
      </c>
      <c r="C72" s="60">
        <v>183</v>
      </c>
      <c r="D72" s="13">
        <v>0</v>
      </c>
      <c r="E72" s="57" t="e">
        <f>NA()</f>
        <v>#N/A</v>
      </c>
      <c r="F72" s="60">
        <v>476</v>
      </c>
      <c r="G72" s="13">
        <v>0</v>
      </c>
      <c r="H72" s="57" t="e">
        <f>NA()</f>
        <v>#N/A</v>
      </c>
      <c r="I72" s="60">
        <v>27</v>
      </c>
      <c r="J72" s="13">
        <v>0</v>
      </c>
      <c r="K72" s="57" t="e">
        <f>NA()</f>
        <v>#N/A</v>
      </c>
      <c r="L72" s="60">
        <v>62</v>
      </c>
      <c r="M72" s="13">
        <v>0</v>
      </c>
      <c r="N72" s="61" t="e">
        <f>NA()</f>
        <v>#N/A</v>
      </c>
      <c r="O72" s="60">
        <v>12</v>
      </c>
      <c r="P72" s="13">
        <v>0</v>
      </c>
      <c r="Q72" s="61" t="e">
        <f>NA()</f>
        <v>#N/A</v>
      </c>
      <c r="R72" s="60">
        <v>27</v>
      </c>
      <c r="S72" s="13">
        <v>0</v>
      </c>
      <c r="T72" s="61" t="e">
        <f>NA()</f>
        <v>#N/A</v>
      </c>
      <c r="U72" s="60">
        <v>5</v>
      </c>
      <c r="V72" s="13">
        <v>0</v>
      </c>
      <c r="W72" s="61" t="e">
        <f>NA()</f>
        <v>#N/A</v>
      </c>
    </row>
    <row r="73" spans="1:23" x14ac:dyDescent="0.25">
      <c r="A73" s="79"/>
      <c r="B73" s="55">
        <v>43890</v>
      </c>
      <c r="C73" s="60">
        <v>175</v>
      </c>
      <c r="D73" s="13">
        <v>1</v>
      </c>
      <c r="E73" s="57" t="e">
        <f>NA()</f>
        <v>#N/A</v>
      </c>
      <c r="F73" s="60">
        <v>475</v>
      </c>
      <c r="G73" s="13">
        <v>2</v>
      </c>
      <c r="H73" s="57" t="e">
        <f>NA()</f>
        <v>#N/A</v>
      </c>
      <c r="I73" s="60">
        <v>27</v>
      </c>
      <c r="J73" s="13">
        <v>0</v>
      </c>
      <c r="K73" s="57" t="e">
        <f>NA()</f>
        <v>#N/A</v>
      </c>
      <c r="L73" s="60">
        <v>62</v>
      </c>
      <c r="M73" s="13">
        <v>0</v>
      </c>
      <c r="N73" s="61" t="e">
        <f>NA()</f>
        <v>#N/A</v>
      </c>
      <c r="O73" s="60">
        <v>13</v>
      </c>
      <c r="P73" s="13">
        <v>0</v>
      </c>
      <c r="Q73" s="61" t="e">
        <f>NA()</f>
        <v>#N/A</v>
      </c>
      <c r="R73" s="60">
        <v>26</v>
      </c>
      <c r="S73" s="13">
        <v>0</v>
      </c>
      <c r="T73" s="61" t="e">
        <f>NA()</f>
        <v>#N/A</v>
      </c>
      <c r="U73" s="60">
        <v>2</v>
      </c>
      <c r="V73" s="13">
        <v>0</v>
      </c>
      <c r="W73" s="61" t="e">
        <f>NA()</f>
        <v>#N/A</v>
      </c>
    </row>
    <row r="74" spans="1:23" x14ac:dyDescent="0.25">
      <c r="A74" s="79"/>
      <c r="B74" s="55">
        <v>43897</v>
      </c>
      <c r="C74" s="60">
        <v>182</v>
      </c>
      <c r="D74" s="13">
        <v>3</v>
      </c>
      <c r="E74" s="57" t="e">
        <f>NA()</f>
        <v>#N/A</v>
      </c>
      <c r="F74" s="60">
        <v>456</v>
      </c>
      <c r="G74" s="13">
        <v>18</v>
      </c>
      <c r="H74" s="57" t="e">
        <f>NA()</f>
        <v>#N/A</v>
      </c>
      <c r="I74" s="60">
        <v>27</v>
      </c>
      <c r="J74" s="13">
        <v>0</v>
      </c>
      <c r="K74" s="57" t="e">
        <f>NA()</f>
        <v>#N/A</v>
      </c>
      <c r="L74" s="60">
        <v>70</v>
      </c>
      <c r="M74" s="13">
        <v>0</v>
      </c>
      <c r="N74" s="61" t="e">
        <f>NA()</f>
        <v>#N/A</v>
      </c>
      <c r="O74" s="60">
        <v>11</v>
      </c>
      <c r="P74" s="13">
        <v>0</v>
      </c>
      <c r="Q74" s="61" t="e">
        <f>NA()</f>
        <v>#N/A</v>
      </c>
      <c r="R74" s="60">
        <v>25</v>
      </c>
      <c r="S74" s="13">
        <v>1</v>
      </c>
      <c r="T74" s="61" t="e">
        <f>NA()</f>
        <v>#N/A</v>
      </c>
      <c r="U74" s="60">
        <v>3</v>
      </c>
      <c r="V74" s="13">
        <v>0</v>
      </c>
      <c r="W74" s="61" t="e">
        <f>NA()</f>
        <v>#N/A</v>
      </c>
    </row>
    <row r="75" spans="1:23" x14ac:dyDescent="0.25">
      <c r="A75" s="79"/>
      <c r="B75" s="55">
        <v>43904</v>
      </c>
      <c r="C75" s="60">
        <v>171</v>
      </c>
      <c r="D75" s="13">
        <v>13</v>
      </c>
      <c r="E75" s="57" t="e">
        <f>NA()</f>
        <v>#N/A</v>
      </c>
      <c r="F75" s="60">
        <v>391</v>
      </c>
      <c r="G75" s="13">
        <v>89</v>
      </c>
      <c r="H75" s="57" t="e">
        <f>NA()</f>
        <v>#N/A</v>
      </c>
      <c r="I75" s="60">
        <v>26</v>
      </c>
      <c r="J75" s="13">
        <v>0</v>
      </c>
      <c r="K75" s="57" t="e">
        <f>NA()</f>
        <v>#N/A</v>
      </c>
      <c r="L75" s="60">
        <v>72</v>
      </c>
      <c r="M75" s="13">
        <v>0</v>
      </c>
      <c r="N75" s="61" t="e">
        <f>NA()</f>
        <v>#N/A</v>
      </c>
      <c r="O75" s="60">
        <v>10</v>
      </c>
      <c r="P75" s="13">
        <v>0</v>
      </c>
      <c r="Q75" s="61" t="e">
        <f>NA()</f>
        <v>#N/A</v>
      </c>
      <c r="R75" s="60">
        <v>26</v>
      </c>
      <c r="S75" s="13">
        <v>3</v>
      </c>
      <c r="T75" s="61" t="e">
        <f>NA()</f>
        <v>#N/A</v>
      </c>
      <c r="U75" s="60">
        <v>4</v>
      </c>
      <c r="V75" s="13">
        <v>0</v>
      </c>
      <c r="W75" s="61" t="e">
        <f>NA()</f>
        <v>#N/A</v>
      </c>
    </row>
    <row r="76" spans="1:23" x14ac:dyDescent="0.25">
      <c r="A76" s="79"/>
      <c r="B76" s="55">
        <v>43911</v>
      </c>
      <c r="C76" s="60">
        <v>139</v>
      </c>
      <c r="D76" s="13">
        <v>28</v>
      </c>
      <c r="E76" s="57" t="e">
        <f>NA()</f>
        <v>#N/A</v>
      </c>
      <c r="F76" s="60">
        <v>280</v>
      </c>
      <c r="G76" s="13">
        <v>295</v>
      </c>
      <c r="H76" s="57" t="e">
        <f>NA()</f>
        <v>#N/A</v>
      </c>
      <c r="I76" s="60">
        <v>21</v>
      </c>
      <c r="J76" s="13">
        <v>5</v>
      </c>
      <c r="K76" s="57" t="e">
        <f>NA()</f>
        <v>#N/A</v>
      </c>
      <c r="L76" s="60">
        <v>53</v>
      </c>
      <c r="M76" s="13">
        <v>2</v>
      </c>
      <c r="N76" s="61" t="e">
        <f>NA()</f>
        <v>#N/A</v>
      </c>
      <c r="O76" s="60">
        <v>12</v>
      </c>
      <c r="P76" s="13">
        <v>0</v>
      </c>
      <c r="Q76" s="61" t="e">
        <f>NA()</f>
        <v>#N/A</v>
      </c>
      <c r="R76" s="60">
        <v>26</v>
      </c>
      <c r="S76" s="13">
        <v>6</v>
      </c>
      <c r="T76" s="61" t="e">
        <f>NA()</f>
        <v>#N/A</v>
      </c>
      <c r="U76" s="60">
        <v>4</v>
      </c>
      <c r="V76" s="13">
        <v>0</v>
      </c>
      <c r="W76" s="61" t="e">
        <f>NA()</f>
        <v>#N/A</v>
      </c>
    </row>
    <row r="77" spans="1:23" x14ac:dyDescent="0.25">
      <c r="A77" s="79"/>
      <c r="B77" s="55">
        <v>43918</v>
      </c>
      <c r="C77" s="60">
        <v>137</v>
      </c>
      <c r="D77" s="13">
        <v>48</v>
      </c>
      <c r="E77" s="57" t="e">
        <f>NA()</f>
        <v>#N/A</v>
      </c>
      <c r="F77" s="60">
        <v>211</v>
      </c>
      <c r="G77" s="13">
        <v>688</v>
      </c>
      <c r="H77" s="57" t="e">
        <f>NA()</f>
        <v>#N/A</v>
      </c>
      <c r="I77" s="60">
        <v>17</v>
      </c>
      <c r="J77" s="13">
        <v>8</v>
      </c>
      <c r="K77" s="57" t="e">
        <f>NA()</f>
        <v>#N/A</v>
      </c>
      <c r="L77" s="60">
        <v>55</v>
      </c>
      <c r="M77" s="13">
        <v>3</v>
      </c>
      <c r="N77" s="61" t="e">
        <f>NA()</f>
        <v>#N/A</v>
      </c>
      <c r="O77" s="60">
        <v>10</v>
      </c>
      <c r="P77" s="13">
        <v>0</v>
      </c>
      <c r="Q77" s="61" t="e">
        <f>NA()</f>
        <v>#N/A</v>
      </c>
      <c r="R77" s="60">
        <v>26</v>
      </c>
      <c r="S77" s="13">
        <v>11</v>
      </c>
      <c r="T77" s="61" t="e">
        <f>NA()</f>
        <v>#N/A</v>
      </c>
      <c r="U77" s="60">
        <v>4</v>
      </c>
      <c r="V77" s="13">
        <v>0</v>
      </c>
      <c r="W77" s="61" t="e">
        <f>NA()</f>
        <v>#N/A</v>
      </c>
    </row>
    <row r="78" spans="1:23" x14ac:dyDescent="0.25">
      <c r="A78" s="79"/>
      <c r="B78" s="55">
        <v>43925</v>
      </c>
      <c r="C78" s="60">
        <v>123</v>
      </c>
      <c r="D78" s="13">
        <v>86</v>
      </c>
      <c r="E78" s="57" t="e">
        <f>NA()</f>
        <v>#N/A</v>
      </c>
      <c r="F78" s="60">
        <v>193</v>
      </c>
      <c r="G78" s="13">
        <v>858</v>
      </c>
      <c r="H78" s="57" t="e">
        <f>NA()</f>
        <v>#N/A</v>
      </c>
      <c r="I78" s="60">
        <v>18</v>
      </c>
      <c r="J78" s="13">
        <v>13</v>
      </c>
      <c r="K78" s="57" t="e">
        <f>NA()</f>
        <v>#N/A</v>
      </c>
      <c r="L78" s="60">
        <v>49</v>
      </c>
      <c r="M78" s="13">
        <v>5</v>
      </c>
      <c r="N78" s="61" t="e">
        <f>NA()</f>
        <v>#N/A</v>
      </c>
      <c r="O78" s="60">
        <v>13</v>
      </c>
      <c r="P78" s="13">
        <v>1</v>
      </c>
      <c r="Q78" s="61" t="e">
        <f>NA()</f>
        <v>#N/A</v>
      </c>
      <c r="R78" s="60">
        <v>21</v>
      </c>
      <c r="S78" s="13">
        <v>18</v>
      </c>
      <c r="T78" s="61" t="e">
        <f>NA()</f>
        <v>#N/A</v>
      </c>
      <c r="U78" s="60">
        <v>3</v>
      </c>
      <c r="V78" s="13">
        <v>0</v>
      </c>
      <c r="W78" s="61" t="e">
        <f>NA()</f>
        <v>#N/A</v>
      </c>
    </row>
    <row r="79" spans="1:23" x14ac:dyDescent="0.25">
      <c r="A79" s="79"/>
      <c r="B79" s="80">
        <v>43932</v>
      </c>
      <c r="C79" s="81">
        <v>115</v>
      </c>
      <c r="D79" s="82">
        <v>117</v>
      </c>
      <c r="E79" s="57" t="e">
        <f>NA()</f>
        <v>#N/A</v>
      </c>
      <c r="F79" s="60">
        <v>214</v>
      </c>
      <c r="G79" s="13">
        <v>764</v>
      </c>
      <c r="H79" s="57" t="e">
        <f>NA()</f>
        <v>#N/A</v>
      </c>
      <c r="I79" s="60">
        <v>18</v>
      </c>
      <c r="J79" s="13">
        <v>14</v>
      </c>
      <c r="K79" s="57" t="e">
        <f>NA()</f>
        <v>#N/A</v>
      </c>
      <c r="L79" s="60">
        <v>49</v>
      </c>
      <c r="M79" s="13">
        <v>4</v>
      </c>
      <c r="N79" s="61" t="e">
        <f>NA()</f>
        <v>#N/A</v>
      </c>
      <c r="O79" s="60">
        <v>12</v>
      </c>
      <c r="P79" s="13">
        <v>1</v>
      </c>
      <c r="Q79" s="61" t="e">
        <f>NA()</f>
        <v>#N/A</v>
      </c>
      <c r="R79" s="60">
        <v>23</v>
      </c>
      <c r="S79" s="13">
        <v>19</v>
      </c>
      <c r="T79" s="61" t="e">
        <f>NA()</f>
        <v>#N/A</v>
      </c>
      <c r="U79" s="60">
        <v>2</v>
      </c>
      <c r="V79" s="13">
        <v>0</v>
      </c>
      <c r="W79" s="61" t="e">
        <f>NA()</f>
        <v>#N/A</v>
      </c>
    </row>
    <row r="80" spans="1:23" x14ac:dyDescent="0.25">
      <c r="A80" s="79"/>
      <c r="B80" s="55">
        <v>43939</v>
      </c>
      <c r="C80" s="60">
        <v>138</v>
      </c>
      <c r="D80" s="13">
        <v>88</v>
      </c>
      <c r="E80" s="57" t="e">
        <f>NA()</f>
        <v>#N/A</v>
      </c>
      <c r="F80" s="60">
        <v>239</v>
      </c>
      <c r="G80" s="13">
        <v>637</v>
      </c>
      <c r="H80" s="57" t="e">
        <f>NA()</f>
        <v>#N/A</v>
      </c>
      <c r="I80" s="60">
        <v>21</v>
      </c>
      <c r="J80" s="13">
        <v>11</v>
      </c>
      <c r="K80" s="57" t="e">
        <f>NA()</f>
        <v>#N/A</v>
      </c>
      <c r="L80" s="60">
        <v>55</v>
      </c>
      <c r="M80" s="13">
        <v>3</v>
      </c>
      <c r="N80" s="61" t="e">
        <f>NA()</f>
        <v>#N/A</v>
      </c>
      <c r="O80" s="60">
        <v>13</v>
      </c>
      <c r="P80" s="13">
        <v>1</v>
      </c>
      <c r="Q80" s="61" t="e">
        <f>NA()</f>
        <v>#N/A</v>
      </c>
      <c r="R80" s="60">
        <v>20</v>
      </c>
      <c r="S80" s="13">
        <v>16</v>
      </c>
      <c r="T80" s="61" t="e">
        <f>NA()</f>
        <v>#N/A</v>
      </c>
      <c r="U80" s="60">
        <v>2</v>
      </c>
      <c r="V80" s="13">
        <v>0</v>
      </c>
      <c r="W80" s="61" t="e">
        <f>NA()</f>
        <v>#N/A</v>
      </c>
    </row>
    <row r="81" spans="1:23" x14ac:dyDescent="0.25">
      <c r="A81" s="79"/>
      <c r="B81" s="55">
        <v>43946</v>
      </c>
      <c r="C81" s="60">
        <v>149</v>
      </c>
      <c r="D81" s="13">
        <v>59</v>
      </c>
      <c r="E81" s="57" t="e">
        <f>NA()</f>
        <v>#N/A</v>
      </c>
      <c r="F81" s="60">
        <v>276</v>
      </c>
      <c r="G81" s="13">
        <v>490</v>
      </c>
      <c r="H81" s="57" t="e">
        <f>NA()</f>
        <v>#N/A</v>
      </c>
      <c r="I81" s="60">
        <v>25</v>
      </c>
      <c r="J81" s="13">
        <v>9</v>
      </c>
      <c r="K81" s="57" t="e">
        <f>NA()</f>
        <v>#N/A</v>
      </c>
      <c r="L81" s="60">
        <v>54</v>
      </c>
      <c r="M81" s="13">
        <v>2</v>
      </c>
      <c r="N81" s="61" t="e">
        <f>NA()</f>
        <v>#N/A</v>
      </c>
      <c r="O81" s="60">
        <v>12</v>
      </c>
      <c r="P81" s="13">
        <v>1</v>
      </c>
      <c r="Q81" s="61" t="e">
        <f>NA()</f>
        <v>#N/A</v>
      </c>
      <c r="R81" s="60">
        <v>20</v>
      </c>
      <c r="S81" s="13">
        <v>9</v>
      </c>
      <c r="T81" s="61" t="e">
        <f>NA()</f>
        <v>#N/A</v>
      </c>
      <c r="U81" s="60">
        <v>2</v>
      </c>
      <c r="V81" s="13">
        <v>0</v>
      </c>
      <c r="W81" s="61" t="e">
        <f>NA()</f>
        <v>#N/A</v>
      </c>
    </row>
    <row r="82" spans="1:23" x14ac:dyDescent="0.25">
      <c r="A82" s="79"/>
      <c r="B82" s="55">
        <v>43953</v>
      </c>
      <c r="C82" s="60">
        <v>150</v>
      </c>
      <c r="D82" s="13">
        <v>39</v>
      </c>
      <c r="E82" s="57" t="e">
        <f>NA()</f>
        <v>#N/A</v>
      </c>
      <c r="F82" s="60">
        <v>294</v>
      </c>
      <c r="G82" s="13">
        <v>361</v>
      </c>
      <c r="H82" s="57" t="e">
        <f>NA()</f>
        <v>#N/A</v>
      </c>
      <c r="I82" s="60">
        <v>23</v>
      </c>
      <c r="J82" s="13">
        <v>5</v>
      </c>
      <c r="K82" s="57" t="e">
        <f>NA()</f>
        <v>#N/A</v>
      </c>
      <c r="L82" s="60">
        <v>52</v>
      </c>
      <c r="M82" s="13">
        <v>2</v>
      </c>
      <c r="N82" s="61" t="e">
        <f>NA()</f>
        <v>#N/A</v>
      </c>
      <c r="O82" s="60">
        <v>15</v>
      </c>
      <c r="P82" s="13">
        <v>0</v>
      </c>
      <c r="Q82" s="61" t="e">
        <f>NA()</f>
        <v>#N/A</v>
      </c>
      <c r="R82" s="60">
        <v>25</v>
      </c>
      <c r="S82" s="13">
        <v>6</v>
      </c>
      <c r="T82" s="61" t="e">
        <f>NA()</f>
        <v>#N/A</v>
      </c>
      <c r="U82" s="60">
        <v>3</v>
      </c>
      <c r="V82" s="13">
        <v>1</v>
      </c>
      <c r="W82" s="61" t="e">
        <f>NA()</f>
        <v>#N/A</v>
      </c>
    </row>
    <row r="83" spans="1:23" x14ac:dyDescent="0.25">
      <c r="A83" s="79"/>
      <c r="B83" s="55">
        <v>43960</v>
      </c>
      <c r="C83" s="60">
        <v>153</v>
      </c>
      <c r="D83" s="13">
        <v>32</v>
      </c>
      <c r="E83" s="57" t="e">
        <f>NA()</f>
        <v>#N/A</v>
      </c>
      <c r="F83" s="60">
        <v>344</v>
      </c>
      <c r="G83" s="13">
        <v>268</v>
      </c>
      <c r="H83" s="57" t="e">
        <f>NA()</f>
        <v>#N/A</v>
      </c>
      <c r="I83" s="60">
        <v>25</v>
      </c>
      <c r="J83" s="13">
        <v>4</v>
      </c>
      <c r="K83" s="57" t="e">
        <f>NA()</f>
        <v>#N/A</v>
      </c>
      <c r="L83" s="60">
        <v>58</v>
      </c>
      <c r="M83" s="13">
        <v>2</v>
      </c>
      <c r="N83" s="61" t="e">
        <f>NA()</f>
        <v>#N/A</v>
      </c>
      <c r="O83" s="60">
        <v>17</v>
      </c>
      <c r="P83" s="13">
        <v>0</v>
      </c>
      <c r="Q83" s="61" t="e">
        <f>NA()</f>
        <v>#N/A</v>
      </c>
      <c r="R83" s="60">
        <v>30</v>
      </c>
      <c r="S83" s="13">
        <v>3</v>
      </c>
      <c r="T83" s="61" t="e">
        <f>NA()</f>
        <v>#N/A</v>
      </c>
      <c r="U83" s="60">
        <v>5</v>
      </c>
      <c r="V83" s="13">
        <v>1</v>
      </c>
      <c r="W83" s="61" t="e">
        <f>NA()</f>
        <v>#N/A</v>
      </c>
    </row>
    <row r="84" spans="1:23" x14ac:dyDescent="0.25">
      <c r="A84" s="79"/>
      <c r="B84" s="55">
        <v>43967</v>
      </c>
      <c r="C84" s="60">
        <v>155</v>
      </c>
      <c r="D84" s="13">
        <v>24</v>
      </c>
      <c r="E84" s="57" t="e">
        <f>NA()</f>
        <v>#N/A</v>
      </c>
      <c r="F84" s="60">
        <v>382</v>
      </c>
      <c r="G84" s="13">
        <v>190</v>
      </c>
      <c r="H84" s="57" t="e">
        <f>NA()</f>
        <v>#N/A</v>
      </c>
      <c r="I84" s="60">
        <v>25</v>
      </c>
      <c r="J84" s="13">
        <v>4</v>
      </c>
      <c r="K84" s="57" t="e">
        <f>NA()</f>
        <v>#N/A</v>
      </c>
      <c r="L84" s="60">
        <v>57</v>
      </c>
      <c r="M84" s="13">
        <v>3</v>
      </c>
      <c r="N84" s="61" t="e">
        <f>NA()</f>
        <v>#N/A</v>
      </c>
      <c r="O84" s="60">
        <v>17</v>
      </c>
      <c r="P84" s="13">
        <v>0</v>
      </c>
      <c r="Q84" s="61" t="e">
        <f>NA()</f>
        <v>#N/A</v>
      </c>
      <c r="R84" s="60">
        <v>26</v>
      </c>
      <c r="S84" s="13">
        <v>2</v>
      </c>
      <c r="T84" s="61" t="e">
        <f>NA()</f>
        <v>#N/A</v>
      </c>
      <c r="U84" s="60">
        <v>2</v>
      </c>
      <c r="V84" s="13">
        <v>2</v>
      </c>
      <c r="W84" s="61" t="e">
        <f>NA()</f>
        <v>#N/A</v>
      </c>
    </row>
    <row r="85" spans="1:23" x14ac:dyDescent="0.25">
      <c r="A85" s="79"/>
      <c r="B85" s="55">
        <v>43974</v>
      </c>
      <c r="C85" s="60">
        <v>170</v>
      </c>
      <c r="D85" s="13">
        <v>14</v>
      </c>
      <c r="E85" s="57" t="e">
        <f>NA()</f>
        <v>#N/A</v>
      </c>
      <c r="F85" s="60">
        <v>390</v>
      </c>
      <c r="G85" s="13">
        <v>142</v>
      </c>
      <c r="H85" s="57" t="e">
        <f>NA()</f>
        <v>#N/A</v>
      </c>
      <c r="I85" s="60">
        <v>23</v>
      </c>
      <c r="J85" s="13">
        <v>3</v>
      </c>
      <c r="K85" s="57" t="e">
        <f>NA()</f>
        <v>#N/A</v>
      </c>
      <c r="L85" s="60">
        <v>64</v>
      </c>
      <c r="M85" s="13">
        <v>1</v>
      </c>
      <c r="N85" s="61" t="e">
        <f>NA()</f>
        <v>#N/A</v>
      </c>
      <c r="O85" s="60">
        <v>19</v>
      </c>
      <c r="P85" s="13">
        <v>0</v>
      </c>
      <c r="Q85" s="61" t="e">
        <f>NA()</f>
        <v>#N/A</v>
      </c>
      <c r="R85" s="60">
        <v>25</v>
      </c>
      <c r="S85" s="13">
        <v>1</v>
      </c>
      <c r="T85" s="61" t="e">
        <f>NA()</f>
        <v>#N/A</v>
      </c>
      <c r="U85" s="60">
        <v>4</v>
      </c>
      <c r="V85" s="13">
        <v>2</v>
      </c>
      <c r="W85" s="61" t="e">
        <f>NA()</f>
        <v>#N/A</v>
      </c>
    </row>
    <row r="86" spans="1:23" x14ac:dyDescent="0.25">
      <c r="A86" s="79"/>
      <c r="B86" s="55">
        <v>43981</v>
      </c>
      <c r="C86" s="60">
        <v>172</v>
      </c>
      <c r="D86" s="13">
        <v>11</v>
      </c>
      <c r="E86" s="57" t="e">
        <f>NA()</f>
        <v>#N/A</v>
      </c>
      <c r="F86" s="60">
        <v>393</v>
      </c>
      <c r="G86" s="13">
        <v>108</v>
      </c>
      <c r="H86" s="57" t="e">
        <f>NA()</f>
        <v>#N/A</v>
      </c>
      <c r="I86" s="60">
        <v>24</v>
      </c>
      <c r="J86" s="13">
        <v>1</v>
      </c>
      <c r="K86" s="57" t="e">
        <f>NA()</f>
        <v>#N/A</v>
      </c>
      <c r="L86" s="60">
        <v>68</v>
      </c>
      <c r="M86" s="13">
        <v>2</v>
      </c>
      <c r="N86" s="61" t="e">
        <f>NA()</f>
        <v>#N/A</v>
      </c>
      <c r="O86" s="60">
        <v>20</v>
      </c>
      <c r="P86" s="13">
        <v>1</v>
      </c>
      <c r="Q86" s="61" t="e">
        <f>NA()</f>
        <v>#N/A</v>
      </c>
      <c r="R86" s="60">
        <v>25</v>
      </c>
      <c r="S86" s="13">
        <v>0</v>
      </c>
      <c r="T86" s="61" t="e">
        <f>NA()</f>
        <v>#N/A</v>
      </c>
      <c r="U86" s="60">
        <v>3</v>
      </c>
      <c r="V86" s="13">
        <v>1</v>
      </c>
      <c r="W86" s="61" t="e">
        <f>NA()</f>
        <v>#N/A</v>
      </c>
    </row>
    <row r="87" spans="1:23" x14ac:dyDescent="0.25">
      <c r="A87" s="79"/>
      <c r="B87" s="55">
        <v>43988</v>
      </c>
      <c r="C87" s="60">
        <v>171</v>
      </c>
      <c r="D87" s="13">
        <v>8</v>
      </c>
      <c r="E87" s="57" t="e">
        <f>NA()</f>
        <v>#N/A</v>
      </c>
      <c r="F87" s="60">
        <v>431</v>
      </c>
      <c r="G87" s="13">
        <v>79</v>
      </c>
      <c r="H87" s="57" t="e">
        <f>NA()</f>
        <v>#N/A</v>
      </c>
      <c r="I87" s="60">
        <v>25</v>
      </c>
      <c r="J87" s="13">
        <v>1</v>
      </c>
      <c r="K87" s="57" t="e">
        <f>NA()</f>
        <v>#N/A</v>
      </c>
      <c r="L87" s="60">
        <v>70</v>
      </c>
      <c r="M87" s="13">
        <v>3</v>
      </c>
      <c r="N87" s="61" t="e">
        <f>NA()</f>
        <v>#N/A</v>
      </c>
      <c r="O87" s="60">
        <v>20</v>
      </c>
      <c r="P87" s="13">
        <v>2</v>
      </c>
      <c r="Q87" s="61" t="e">
        <f>NA()</f>
        <v>#N/A</v>
      </c>
      <c r="R87" s="60">
        <v>25</v>
      </c>
      <c r="S87" s="13">
        <v>0</v>
      </c>
      <c r="T87" s="61" t="e">
        <f>NA()</f>
        <v>#N/A</v>
      </c>
      <c r="U87" s="60">
        <v>3</v>
      </c>
      <c r="V87" s="13">
        <v>1</v>
      </c>
      <c r="W87" s="61" t="e">
        <f>NA()</f>
        <v>#N/A</v>
      </c>
    </row>
    <row r="88" spans="1:23" x14ac:dyDescent="0.25">
      <c r="A88" s="79"/>
      <c r="B88" s="55">
        <v>43995</v>
      </c>
      <c r="C88" s="60">
        <v>169</v>
      </c>
      <c r="D88" s="13">
        <v>6</v>
      </c>
      <c r="E88" s="57" t="e">
        <f>NA()</f>
        <v>#N/A</v>
      </c>
      <c r="F88" s="60">
        <v>416</v>
      </c>
      <c r="G88" s="13">
        <v>57</v>
      </c>
      <c r="H88" s="57" t="e">
        <f>NA()</f>
        <v>#N/A</v>
      </c>
      <c r="I88" s="60">
        <v>25</v>
      </c>
      <c r="J88" s="13">
        <v>0</v>
      </c>
      <c r="K88" s="57" t="e">
        <f>NA()</f>
        <v>#N/A</v>
      </c>
      <c r="L88" s="60">
        <v>75</v>
      </c>
      <c r="M88" s="13">
        <v>1</v>
      </c>
      <c r="N88" s="61" t="e">
        <f>NA()</f>
        <v>#N/A</v>
      </c>
      <c r="O88" s="60">
        <v>18</v>
      </c>
      <c r="P88" s="13">
        <v>3</v>
      </c>
      <c r="Q88" s="61" t="e">
        <f>NA()</f>
        <v>#N/A</v>
      </c>
      <c r="R88" s="60">
        <v>28</v>
      </c>
      <c r="S88" s="13">
        <v>0</v>
      </c>
      <c r="T88" s="61" t="e">
        <f>NA()</f>
        <v>#N/A</v>
      </c>
      <c r="U88" s="60">
        <v>3</v>
      </c>
      <c r="V88" s="13">
        <v>2</v>
      </c>
      <c r="W88" s="61" t="e">
        <f>NA()</f>
        <v>#N/A</v>
      </c>
    </row>
    <row r="89" spans="1:23" x14ac:dyDescent="0.25">
      <c r="A89" s="79"/>
      <c r="B89" s="55">
        <v>44002</v>
      </c>
      <c r="C89" s="60">
        <v>173</v>
      </c>
      <c r="D89" s="13">
        <v>2</v>
      </c>
      <c r="E89" s="57" t="e">
        <f>NA()</f>
        <v>#N/A</v>
      </c>
      <c r="F89" s="60">
        <v>420</v>
      </c>
      <c r="G89" s="13">
        <v>43</v>
      </c>
      <c r="H89" s="57" t="e">
        <f>NA()</f>
        <v>#N/A</v>
      </c>
      <c r="I89" s="60">
        <v>22</v>
      </c>
      <c r="J89" s="13">
        <v>0</v>
      </c>
      <c r="K89" s="57" t="e">
        <f>NA()</f>
        <v>#N/A</v>
      </c>
      <c r="L89" s="60">
        <v>74</v>
      </c>
      <c r="M89" s="13">
        <v>1</v>
      </c>
      <c r="N89" s="61" t="e">
        <f>NA()</f>
        <v>#N/A</v>
      </c>
      <c r="O89" s="60">
        <v>20</v>
      </c>
      <c r="P89" s="13">
        <v>6</v>
      </c>
      <c r="Q89" s="61" t="e">
        <f>NA()</f>
        <v>#N/A</v>
      </c>
      <c r="R89" s="60">
        <v>28</v>
      </c>
      <c r="S89" s="13">
        <v>2</v>
      </c>
      <c r="T89" s="61" t="e">
        <f>NA()</f>
        <v>#N/A</v>
      </c>
      <c r="U89" s="60">
        <v>3</v>
      </c>
      <c r="V89" s="13">
        <v>2</v>
      </c>
      <c r="W89" s="61" t="e">
        <f>NA()</f>
        <v>#N/A</v>
      </c>
    </row>
    <row r="90" spans="1:23" x14ac:dyDescent="0.25">
      <c r="A90" s="79"/>
      <c r="B90" s="55">
        <v>44009</v>
      </c>
      <c r="C90" s="60">
        <v>185</v>
      </c>
      <c r="D90" s="13">
        <v>1</v>
      </c>
      <c r="E90" s="57" t="e">
        <f>NA()</f>
        <v>#N/A</v>
      </c>
      <c r="F90" s="60">
        <v>433</v>
      </c>
      <c r="G90" s="13">
        <v>33</v>
      </c>
      <c r="H90" s="57" t="e">
        <f>NA()</f>
        <v>#N/A</v>
      </c>
      <c r="I90" s="60">
        <v>24</v>
      </c>
      <c r="J90" s="13">
        <v>0</v>
      </c>
      <c r="K90" s="57" t="e">
        <f>NA()</f>
        <v>#N/A</v>
      </c>
      <c r="L90" s="60">
        <v>72</v>
      </c>
      <c r="M90" s="13">
        <v>1</v>
      </c>
      <c r="N90" s="61" t="e">
        <f>NA()</f>
        <v>#N/A</v>
      </c>
      <c r="O90" s="60">
        <v>19</v>
      </c>
      <c r="P90" s="13">
        <v>11</v>
      </c>
      <c r="Q90" s="61" t="e">
        <f>NA()</f>
        <v>#N/A</v>
      </c>
      <c r="R90" s="60">
        <v>28</v>
      </c>
      <c r="S90" s="13">
        <v>5</v>
      </c>
      <c r="T90" s="61" t="e">
        <f>NA()</f>
        <v>#N/A</v>
      </c>
      <c r="U90" s="60">
        <v>3</v>
      </c>
      <c r="V90" s="13">
        <v>2</v>
      </c>
      <c r="W90" s="61" t="e">
        <f>NA()</f>
        <v>#N/A</v>
      </c>
    </row>
    <row r="91" spans="1:23" x14ac:dyDescent="0.25">
      <c r="A91" s="79"/>
      <c r="B91" s="55">
        <v>44016</v>
      </c>
      <c r="C91" s="60">
        <v>180</v>
      </c>
      <c r="D91" s="13">
        <v>1</v>
      </c>
      <c r="E91" s="57" t="e">
        <f>NA()</f>
        <v>#N/A</v>
      </c>
      <c r="F91" s="60">
        <v>428</v>
      </c>
      <c r="G91" s="13">
        <v>24</v>
      </c>
      <c r="H91" s="57" t="e">
        <f>NA()</f>
        <v>#N/A</v>
      </c>
      <c r="I91" s="60">
        <v>24</v>
      </c>
      <c r="J91" s="13">
        <v>1</v>
      </c>
      <c r="K91" s="57" t="e">
        <f>NA()</f>
        <v>#N/A</v>
      </c>
      <c r="L91" s="60">
        <v>73</v>
      </c>
      <c r="M91" s="13">
        <v>1</v>
      </c>
      <c r="N91" s="61" t="e">
        <f>NA()</f>
        <v>#N/A</v>
      </c>
      <c r="O91" s="60">
        <v>17</v>
      </c>
      <c r="P91" s="13">
        <v>17</v>
      </c>
      <c r="Q91" s="61" t="e">
        <f>NA()</f>
        <v>#N/A</v>
      </c>
      <c r="R91" s="60">
        <v>25</v>
      </c>
      <c r="S91" s="13">
        <v>5</v>
      </c>
      <c r="T91" s="61" t="e">
        <f>NA()</f>
        <v>#N/A</v>
      </c>
      <c r="U91" s="60">
        <v>6</v>
      </c>
      <c r="V91" s="13">
        <v>0</v>
      </c>
      <c r="W91" s="61" t="e">
        <f>NA()</f>
        <v>#N/A</v>
      </c>
    </row>
    <row r="92" spans="1:23" x14ac:dyDescent="0.25">
      <c r="A92" s="79"/>
      <c r="B92" s="55">
        <v>44023</v>
      </c>
      <c r="C92" s="60">
        <v>174</v>
      </c>
      <c r="D92" s="13">
        <v>1</v>
      </c>
      <c r="E92" s="57" t="e">
        <f>NA()</f>
        <v>#N/A</v>
      </c>
      <c r="F92" s="60">
        <v>436</v>
      </c>
      <c r="G92" s="13">
        <v>18</v>
      </c>
      <c r="H92" s="57" t="e">
        <f>NA()</f>
        <v>#N/A</v>
      </c>
      <c r="I92" s="60">
        <v>23</v>
      </c>
      <c r="J92" s="13">
        <v>3</v>
      </c>
      <c r="K92" s="57" t="e">
        <f>NA()</f>
        <v>#N/A</v>
      </c>
      <c r="L92" s="60">
        <v>69</v>
      </c>
      <c r="M92" s="13">
        <v>1</v>
      </c>
      <c r="N92" s="61" t="e">
        <f>NA()</f>
        <v>#N/A</v>
      </c>
      <c r="O92" s="60">
        <v>15</v>
      </c>
      <c r="P92" s="13">
        <v>24</v>
      </c>
      <c r="Q92" s="61" t="e">
        <f>NA()</f>
        <v>#N/A</v>
      </c>
      <c r="R92" s="60">
        <v>28</v>
      </c>
      <c r="S92" s="13">
        <v>5</v>
      </c>
      <c r="T92" s="61" t="e">
        <f>NA()</f>
        <v>#N/A</v>
      </c>
      <c r="U92" s="60">
        <v>6</v>
      </c>
      <c r="V92" s="13">
        <v>0</v>
      </c>
      <c r="W92" s="61" t="e">
        <f>NA()</f>
        <v>#N/A</v>
      </c>
    </row>
    <row r="93" spans="1:23" x14ac:dyDescent="0.25">
      <c r="A93" s="79"/>
      <c r="B93" s="55">
        <v>44030</v>
      </c>
      <c r="C93" s="60">
        <v>183</v>
      </c>
      <c r="D93" s="13">
        <v>2</v>
      </c>
      <c r="E93" s="57" t="e">
        <f>NA()</f>
        <v>#N/A</v>
      </c>
      <c r="F93" s="60">
        <v>417</v>
      </c>
      <c r="G93" s="13">
        <v>13</v>
      </c>
      <c r="H93" s="57" t="e">
        <f>NA()</f>
        <v>#N/A</v>
      </c>
      <c r="I93" s="60">
        <v>23</v>
      </c>
      <c r="J93" s="13">
        <v>2</v>
      </c>
      <c r="K93" s="57" t="e">
        <f>NA()</f>
        <v>#N/A</v>
      </c>
      <c r="L93" s="60">
        <v>65</v>
      </c>
      <c r="M93" s="13">
        <v>2</v>
      </c>
      <c r="N93" s="61" t="e">
        <f>NA()</f>
        <v>#N/A</v>
      </c>
      <c r="O93" s="60">
        <v>17</v>
      </c>
      <c r="P93" s="13">
        <v>20</v>
      </c>
      <c r="Q93" s="61" t="e">
        <f>NA()</f>
        <v>#N/A</v>
      </c>
      <c r="R93" s="60">
        <v>26</v>
      </c>
      <c r="S93" s="13">
        <v>5</v>
      </c>
      <c r="T93" s="61" t="e">
        <f>NA()</f>
        <v>#N/A</v>
      </c>
      <c r="U93" s="60">
        <v>4</v>
      </c>
      <c r="V93" s="13">
        <v>0</v>
      </c>
      <c r="W93" s="61" t="e">
        <f>NA()</f>
        <v>#N/A</v>
      </c>
    </row>
    <row r="94" spans="1:23" x14ac:dyDescent="0.25">
      <c r="A94" s="79"/>
      <c r="B94" s="55">
        <v>44037</v>
      </c>
      <c r="C94" s="60">
        <v>197</v>
      </c>
      <c r="D94" s="13">
        <v>2</v>
      </c>
      <c r="E94" s="57" t="e">
        <f>NA()</f>
        <v>#N/A</v>
      </c>
      <c r="F94" s="60">
        <v>413</v>
      </c>
      <c r="G94" s="13">
        <v>9</v>
      </c>
      <c r="H94" s="57" t="e">
        <f>NA()</f>
        <v>#N/A</v>
      </c>
      <c r="I94" s="60">
        <v>22</v>
      </c>
      <c r="J94" s="13">
        <v>1</v>
      </c>
      <c r="K94" s="57" t="e">
        <f>NA()</f>
        <v>#N/A</v>
      </c>
      <c r="L94" s="60">
        <v>68</v>
      </c>
      <c r="M94" s="13">
        <v>2</v>
      </c>
      <c r="N94" s="61" t="e">
        <f>NA()</f>
        <v>#N/A</v>
      </c>
      <c r="O94" s="60">
        <v>18</v>
      </c>
      <c r="P94" s="13">
        <v>19</v>
      </c>
      <c r="Q94" s="61" t="e">
        <f>NA()</f>
        <v>#N/A</v>
      </c>
      <c r="R94" s="60">
        <v>26</v>
      </c>
      <c r="S94" s="13">
        <v>4</v>
      </c>
      <c r="T94" s="61" t="e">
        <f>NA()</f>
        <v>#N/A</v>
      </c>
      <c r="U94" s="60">
        <v>7</v>
      </c>
      <c r="V94" s="13">
        <v>0</v>
      </c>
      <c r="W94" s="61" t="e">
        <f>NA()</f>
        <v>#N/A</v>
      </c>
    </row>
    <row r="95" spans="1:23" x14ac:dyDescent="0.25">
      <c r="A95" s="79"/>
      <c r="B95" s="55">
        <v>44044</v>
      </c>
      <c r="C95" s="60">
        <v>179</v>
      </c>
      <c r="D95" s="13">
        <v>3</v>
      </c>
      <c r="E95" s="57" t="e">
        <f>NA()</f>
        <v>#N/A</v>
      </c>
      <c r="F95" s="60">
        <v>414</v>
      </c>
      <c r="G95" s="13">
        <v>8</v>
      </c>
      <c r="H95" s="57" t="e">
        <f>NA()</f>
        <v>#N/A</v>
      </c>
      <c r="I95" s="60">
        <v>23</v>
      </c>
      <c r="J95" s="13">
        <v>0</v>
      </c>
      <c r="K95" s="57" t="e">
        <f>NA()</f>
        <v>#N/A</v>
      </c>
      <c r="L95" s="60">
        <v>69</v>
      </c>
      <c r="M95" s="13">
        <v>2</v>
      </c>
      <c r="N95" s="61" t="e">
        <f>NA()</f>
        <v>#N/A</v>
      </c>
      <c r="O95" s="60">
        <v>19</v>
      </c>
      <c r="P95" s="13">
        <v>20</v>
      </c>
      <c r="Q95" s="61" t="e">
        <f>NA()</f>
        <v>#N/A</v>
      </c>
      <c r="R95" s="60">
        <v>25</v>
      </c>
      <c r="S95" s="13">
        <v>2</v>
      </c>
      <c r="T95" s="61" t="e">
        <f>NA()</f>
        <v>#N/A</v>
      </c>
      <c r="U95" s="60">
        <v>4</v>
      </c>
      <c r="V95" s="13">
        <v>0</v>
      </c>
      <c r="W95" s="61" t="e">
        <f>NA()</f>
        <v>#N/A</v>
      </c>
    </row>
    <row r="96" spans="1:23" x14ac:dyDescent="0.25">
      <c r="A96" s="79"/>
      <c r="B96" s="55">
        <v>44051</v>
      </c>
      <c r="C96" s="60">
        <v>190</v>
      </c>
      <c r="D96" s="13">
        <v>2</v>
      </c>
      <c r="E96" s="57" t="e">
        <f>NA()</f>
        <v>#N/A</v>
      </c>
      <c r="F96" s="60">
        <v>408</v>
      </c>
      <c r="G96" s="13">
        <v>10</v>
      </c>
      <c r="H96" s="57" t="e">
        <f>NA()</f>
        <v>#N/A</v>
      </c>
      <c r="I96" s="60">
        <v>23</v>
      </c>
      <c r="J96" s="13">
        <v>1</v>
      </c>
      <c r="K96" s="57" t="e">
        <f>NA()</f>
        <v>#N/A</v>
      </c>
      <c r="L96" s="60">
        <v>70</v>
      </c>
      <c r="M96" s="13">
        <v>3</v>
      </c>
      <c r="N96" s="61" t="e">
        <f>NA()</f>
        <v>#N/A</v>
      </c>
      <c r="O96" s="60">
        <v>16</v>
      </c>
      <c r="P96" s="13">
        <v>14</v>
      </c>
      <c r="Q96" s="61" t="e">
        <f>NA()</f>
        <v>#N/A</v>
      </c>
      <c r="R96" s="60">
        <v>25</v>
      </c>
      <c r="S96" s="13">
        <v>1</v>
      </c>
      <c r="T96" s="61" t="e">
        <f>NA()</f>
        <v>#N/A</v>
      </c>
      <c r="U96" s="60">
        <v>2</v>
      </c>
      <c r="V96" s="13">
        <v>0</v>
      </c>
      <c r="W96" s="61" t="e">
        <f>NA()</f>
        <v>#N/A</v>
      </c>
    </row>
    <row r="97" spans="1:23" x14ac:dyDescent="0.25">
      <c r="A97" s="79"/>
      <c r="B97" s="55">
        <v>44058</v>
      </c>
      <c r="C97" s="60">
        <v>193</v>
      </c>
      <c r="D97" s="13">
        <v>3</v>
      </c>
      <c r="E97" s="57" t="e">
        <f>NA()</f>
        <v>#N/A</v>
      </c>
      <c r="F97" s="60">
        <v>418</v>
      </c>
      <c r="G97" s="13">
        <v>11</v>
      </c>
      <c r="H97" s="57" t="e">
        <f>NA()</f>
        <v>#N/A</v>
      </c>
      <c r="I97" s="60">
        <v>23</v>
      </c>
      <c r="J97" s="13">
        <v>3</v>
      </c>
      <c r="K97" s="57" t="e">
        <f>NA()</f>
        <v>#N/A</v>
      </c>
      <c r="L97" s="60">
        <v>68</v>
      </c>
      <c r="M97" s="13">
        <v>3</v>
      </c>
      <c r="N97" s="61" t="e">
        <f>NA()</f>
        <v>#N/A</v>
      </c>
      <c r="O97" s="60">
        <v>14</v>
      </c>
      <c r="P97" s="13">
        <v>11</v>
      </c>
      <c r="Q97" s="61" t="e">
        <f>NA()</f>
        <v>#N/A</v>
      </c>
      <c r="R97" s="60">
        <v>26</v>
      </c>
      <c r="S97" s="13">
        <v>2</v>
      </c>
      <c r="T97" s="61" t="e">
        <f>NA()</f>
        <v>#N/A</v>
      </c>
      <c r="U97" s="60">
        <v>5</v>
      </c>
      <c r="V97" s="13">
        <v>0</v>
      </c>
      <c r="W97" s="61" t="e">
        <f>NA()</f>
        <v>#N/A</v>
      </c>
    </row>
    <row r="98" spans="1:23" x14ac:dyDescent="0.25">
      <c r="A98" s="79"/>
      <c r="B98" s="55">
        <v>44065</v>
      </c>
      <c r="C98" s="60">
        <v>186</v>
      </c>
      <c r="D98" s="13">
        <v>2</v>
      </c>
      <c r="E98" s="57" t="e">
        <f>NA()</f>
        <v>#N/A</v>
      </c>
      <c r="F98" s="60">
        <v>413</v>
      </c>
      <c r="G98" s="13">
        <v>13</v>
      </c>
      <c r="H98" s="57" t="e">
        <f>NA()</f>
        <v>#N/A</v>
      </c>
      <c r="I98" s="60">
        <v>27</v>
      </c>
      <c r="J98" s="13">
        <v>4</v>
      </c>
      <c r="K98" s="57" t="e">
        <f>NA()</f>
        <v>#N/A</v>
      </c>
      <c r="L98" s="60">
        <v>72</v>
      </c>
      <c r="M98" s="13">
        <v>7</v>
      </c>
      <c r="N98" s="61" t="e">
        <f>NA()</f>
        <v>#N/A</v>
      </c>
      <c r="O98" s="60">
        <v>15</v>
      </c>
      <c r="P98" s="13">
        <v>10</v>
      </c>
      <c r="Q98" s="61" t="e">
        <f>NA()</f>
        <v>#N/A</v>
      </c>
      <c r="R98" s="60">
        <v>27</v>
      </c>
      <c r="S98" s="13">
        <v>2</v>
      </c>
      <c r="T98" s="61" t="e">
        <f>NA()</f>
        <v>#N/A</v>
      </c>
      <c r="U98" s="60">
        <v>7</v>
      </c>
      <c r="V98" s="13">
        <v>0</v>
      </c>
      <c r="W98" s="61" t="e">
        <f>NA()</f>
        <v>#N/A</v>
      </c>
    </row>
    <row r="99" spans="1:23" x14ac:dyDescent="0.25">
      <c r="A99" s="79"/>
      <c r="B99" s="55">
        <v>44072</v>
      </c>
      <c r="C99" s="60">
        <v>172</v>
      </c>
      <c r="D99" s="13">
        <v>2</v>
      </c>
      <c r="E99" s="57" t="e">
        <f>NA()</f>
        <v>#N/A</v>
      </c>
      <c r="F99" s="60">
        <v>419</v>
      </c>
      <c r="G99" s="13">
        <v>11</v>
      </c>
      <c r="H99" s="57" t="e">
        <f>NA()</f>
        <v>#N/A</v>
      </c>
      <c r="I99" s="60">
        <v>25</v>
      </c>
      <c r="J99" s="13">
        <v>5</v>
      </c>
      <c r="K99" s="57" t="e">
        <f>NA()</f>
        <v>#N/A</v>
      </c>
      <c r="L99" s="60">
        <v>64</v>
      </c>
      <c r="M99" s="13">
        <v>10</v>
      </c>
      <c r="N99" s="61" t="e">
        <f>NA()</f>
        <v>#N/A</v>
      </c>
      <c r="O99" s="60">
        <v>17</v>
      </c>
      <c r="P99" s="13">
        <v>9</v>
      </c>
      <c r="Q99" s="61" t="e">
        <f>NA()</f>
        <v>#N/A</v>
      </c>
      <c r="R99" s="60">
        <v>25</v>
      </c>
      <c r="S99" s="13">
        <v>4</v>
      </c>
      <c r="T99" s="61" t="e">
        <f>NA()</f>
        <v>#N/A</v>
      </c>
      <c r="U99" s="60">
        <v>10</v>
      </c>
      <c r="V99" s="13">
        <v>0</v>
      </c>
      <c r="W99" s="61" t="e">
        <f>NA()</f>
        <v>#N/A</v>
      </c>
    </row>
    <row r="100" spans="1:23" x14ac:dyDescent="0.25">
      <c r="A100" s="79"/>
      <c r="B100" s="55">
        <v>44079</v>
      </c>
      <c r="C100" s="60">
        <v>173</v>
      </c>
      <c r="D100" s="13">
        <v>2</v>
      </c>
      <c r="E100" s="57" t="e">
        <f>NA()</f>
        <v>#N/A</v>
      </c>
      <c r="F100" s="60">
        <v>436</v>
      </c>
      <c r="G100" s="13">
        <v>13</v>
      </c>
      <c r="H100" s="57" t="e">
        <f>NA()</f>
        <v>#N/A</v>
      </c>
      <c r="I100" s="60">
        <v>18</v>
      </c>
      <c r="J100" s="13">
        <v>8</v>
      </c>
      <c r="K100" s="57" t="e">
        <f>NA()</f>
        <v>#N/A</v>
      </c>
      <c r="L100" s="60">
        <v>64</v>
      </c>
      <c r="M100" s="13">
        <v>16</v>
      </c>
      <c r="N100" s="61" t="e">
        <f>NA()</f>
        <v>#N/A</v>
      </c>
      <c r="O100" s="60">
        <v>17</v>
      </c>
      <c r="P100" s="13">
        <v>7</v>
      </c>
      <c r="Q100" s="61" t="e">
        <f>NA()</f>
        <v>#N/A</v>
      </c>
      <c r="R100" s="60">
        <v>26</v>
      </c>
      <c r="S100" s="13">
        <v>4</v>
      </c>
      <c r="T100" s="61" t="e">
        <f>NA()</f>
        <v>#N/A</v>
      </c>
      <c r="U100" s="60">
        <v>8</v>
      </c>
      <c r="V100" s="13">
        <v>1</v>
      </c>
      <c r="W100" s="61" t="e">
        <f>NA()</f>
        <v>#N/A</v>
      </c>
    </row>
    <row r="101" spans="1:23" x14ac:dyDescent="0.25">
      <c r="A101" s="79"/>
      <c r="B101" s="55">
        <v>44086</v>
      </c>
      <c r="C101" s="60">
        <v>184</v>
      </c>
      <c r="D101" s="13">
        <v>4</v>
      </c>
      <c r="E101" s="57" t="e">
        <f>NA()</f>
        <v>#N/A</v>
      </c>
      <c r="F101" s="60">
        <v>439</v>
      </c>
      <c r="G101" s="13">
        <v>14</v>
      </c>
      <c r="H101" s="57" t="e">
        <f>NA()</f>
        <v>#N/A</v>
      </c>
      <c r="I101" s="60">
        <v>15</v>
      </c>
      <c r="J101" s="13">
        <v>18</v>
      </c>
      <c r="K101" s="57" t="e">
        <f>NA()</f>
        <v>#N/A</v>
      </c>
      <c r="L101" s="60">
        <v>66</v>
      </c>
      <c r="M101" s="13">
        <v>13</v>
      </c>
      <c r="N101" s="61" t="e">
        <f>NA()</f>
        <v>#N/A</v>
      </c>
      <c r="O101" s="60">
        <v>16</v>
      </c>
      <c r="P101" s="13">
        <v>5</v>
      </c>
      <c r="Q101" s="61" t="e">
        <f>NA()</f>
        <v>#N/A</v>
      </c>
      <c r="R101" s="60">
        <v>27</v>
      </c>
      <c r="S101" s="13">
        <v>4</v>
      </c>
      <c r="T101" s="61" t="e">
        <f>NA()</f>
        <v>#N/A</v>
      </c>
      <c r="U101" s="60">
        <v>6</v>
      </c>
      <c r="V101" s="13">
        <v>0</v>
      </c>
      <c r="W101" s="61" t="e">
        <f>NA()</f>
        <v>#N/A</v>
      </c>
    </row>
    <row r="102" spans="1:23" x14ac:dyDescent="0.25">
      <c r="A102" s="79"/>
      <c r="B102" s="55">
        <v>44093</v>
      </c>
      <c r="C102" s="60">
        <v>181</v>
      </c>
      <c r="D102" s="13">
        <v>7</v>
      </c>
      <c r="E102" s="57" t="e">
        <f>NA()</f>
        <v>#N/A</v>
      </c>
      <c r="F102" s="60">
        <v>431</v>
      </c>
      <c r="G102" s="13">
        <v>21</v>
      </c>
      <c r="H102" s="57" t="e">
        <f>NA()</f>
        <v>#N/A</v>
      </c>
      <c r="I102" s="60">
        <v>17</v>
      </c>
      <c r="J102" s="13">
        <v>24</v>
      </c>
      <c r="K102" s="57" t="e">
        <f>NA()</f>
        <v>#N/A</v>
      </c>
      <c r="L102" s="60">
        <v>70</v>
      </c>
      <c r="M102" s="13">
        <v>11</v>
      </c>
      <c r="N102" s="61" t="e">
        <f>NA()</f>
        <v>#N/A</v>
      </c>
      <c r="O102" s="60">
        <v>19</v>
      </c>
      <c r="P102" s="13">
        <v>4</v>
      </c>
      <c r="Q102" s="61" t="e">
        <f>NA()</f>
        <v>#N/A</v>
      </c>
      <c r="R102" s="60">
        <v>28</v>
      </c>
      <c r="S102" s="13">
        <v>5</v>
      </c>
      <c r="T102" s="61" t="e">
        <f>NA()</f>
        <v>#N/A</v>
      </c>
      <c r="U102" s="60">
        <v>5</v>
      </c>
      <c r="V102" s="13">
        <v>0</v>
      </c>
      <c r="W102" s="61" t="e">
        <f>NA()</f>
        <v>#N/A</v>
      </c>
    </row>
    <row r="103" spans="1:23" x14ac:dyDescent="0.25">
      <c r="A103" s="79"/>
      <c r="B103" s="55">
        <v>44100</v>
      </c>
      <c r="C103" s="60">
        <v>175</v>
      </c>
      <c r="D103" s="13">
        <v>10</v>
      </c>
      <c r="E103" s="57" t="e">
        <f>NA()</f>
        <v>#N/A</v>
      </c>
      <c r="F103" s="60">
        <v>436</v>
      </c>
      <c r="G103" s="13">
        <v>30</v>
      </c>
      <c r="H103" s="57" t="e">
        <f>NA()</f>
        <v>#N/A</v>
      </c>
      <c r="I103" s="60">
        <v>21</v>
      </c>
      <c r="J103" s="13">
        <v>20</v>
      </c>
      <c r="K103" s="57" t="e">
        <f>NA()</f>
        <v>#N/A</v>
      </c>
      <c r="L103" s="60">
        <v>62</v>
      </c>
      <c r="M103" s="13">
        <v>16</v>
      </c>
      <c r="N103" s="61" t="e">
        <f>NA()</f>
        <v>#N/A</v>
      </c>
      <c r="O103" s="60">
        <v>22</v>
      </c>
      <c r="P103" s="13">
        <v>5</v>
      </c>
      <c r="Q103" s="61" t="e">
        <f>NA()</f>
        <v>#N/A</v>
      </c>
      <c r="R103" s="60">
        <v>30</v>
      </c>
      <c r="S103" s="13">
        <v>8</v>
      </c>
      <c r="T103" s="61" t="e">
        <f>NA()</f>
        <v>#N/A</v>
      </c>
      <c r="U103" s="60">
        <v>4</v>
      </c>
      <c r="V103" s="13">
        <v>0</v>
      </c>
      <c r="W103" s="61" t="e">
        <f>NA()</f>
        <v>#N/A</v>
      </c>
    </row>
    <row r="104" spans="1:23" x14ac:dyDescent="0.25">
      <c r="A104" s="79"/>
      <c r="B104" s="55">
        <v>44107</v>
      </c>
      <c r="C104" s="60">
        <v>168</v>
      </c>
      <c r="D104" s="13">
        <v>16</v>
      </c>
      <c r="E104" s="57" t="e">
        <f>NA()</f>
        <v>#N/A</v>
      </c>
      <c r="F104" s="60">
        <v>454</v>
      </c>
      <c r="G104" s="13">
        <v>35</v>
      </c>
      <c r="H104" s="57" t="e">
        <f>NA()</f>
        <v>#N/A</v>
      </c>
      <c r="I104" s="60">
        <v>21</v>
      </c>
      <c r="J104" s="13">
        <v>23</v>
      </c>
      <c r="K104" s="57" t="e">
        <f>NA()</f>
        <v>#N/A</v>
      </c>
      <c r="L104" s="60">
        <v>61</v>
      </c>
      <c r="M104" s="13">
        <v>15</v>
      </c>
      <c r="N104" s="61" t="e">
        <f>NA()</f>
        <v>#N/A</v>
      </c>
      <c r="O104" s="60">
        <v>17</v>
      </c>
      <c r="P104" s="13">
        <v>6</v>
      </c>
      <c r="Q104" s="61" t="e">
        <f>NA()</f>
        <v>#N/A</v>
      </c>
      <c r="R104" s="60">
        <v>29</v>
      </c>
      <c r="S104" s="13">
        <v>11</v>
      </c>
      <c r="T104" s="61" t="e">
        <f>NA()</f>
        <v>#N/A</v>
      </c>
      <c r="U104" s="60">
        <v>4</v>
      </c>
      <c r="V104" s="13">
        <v>0</v>
      </c>
      <c r="W104" s="61" t="e">
        <f>NA()</f>
        <v>#N/A</v>
      </c>
    </row>
    <row r="105" spans="1:23" x14ac:dyDescent="0.25">
      <c r="A105" s="79"/>
      <c r="B105" s="55">
        <v>44114</v>
      </c>
      <c r="C105" s="60">
        <v>167</v>
      </c>
      <c r="D105" s="13">
        <v>19</v>
      </c>
      <c r="E105" s="57" t="e">
        <f>NA()</f>
        <v>#N/A</v>
      </c>
      <c r="F105" s="60">
        <v>436</v>
      </c>
      <c r="G105" s="13">
        <v>39</v>
      </c>
      <c r="H105" s="57" t="e">
        <f>NA()</f>
        <v>#N/A</v>
      </c>
      <c r="I105" s="60">
        <v>26</v>
      </c>
      <c r="J105" s="13">
        <v>16</v>
      </c>
      <c r="K105" s="57" t="e">
        <f>NA()</f>
        <v>#N/A</v>
      </c>
      <c r="L105" s="60">
        <v>65</v>
      </c>
      <c r="M105" s="13">
        <v>12</v>
      </c>
      <c r="N105" s="61" t="e">
        <f>NA()</f>
        <v>#N/A</v>
      </c>
      <c r="O105" s="60">
        <v>17</v>
      </c>
      <c r="P105" s="13">
        <v>5</v>
      </c>
      <c r="Q105" s="61" t="e">
        <f>NA()</f>
        <v>#N/A</v>
      </c>
      <c r="R105" s="60">
        <v>27</v>
      </c>
      <c r="S105" s="13">
        <v>13</v>
      </c>
      <c r="T105" s="61" t="e">
        <f>NA()</f>
        <v>#N/A</v>
      </c>
      <c r="U105" s="60">
        <v>4</v>
      </c>
      <c r="V105" s="13">
        <v>1</v>
      </c>
      <c r="W105" s="61" t="e">
        <f>NA()</f>
        <v>#N/A</v>
      </c>
    </row>
    <row r="106" spans="1:23" x14ac:dyDescent="0.25">
      <c r="A106" s="79"/>
      <c r="B106" s="55">
        <v>44121</v>
      </c>
      <c r="C106" s="60">
        <v>172</v>
      </c>
      <c r="D106" s="13">
        <v>19</v>
      </c>
      <c r="E106" s="57" t="e">
        <f>NA()</f>
        <v>#N/A</v>
      </c>
      <c r="F106" s="60">
        <v>438</v>
      </c>
      <c r="G106" s="13">
        <v>58</v>
      </c>
      <c r="H106" s="57" t="e">
        <f>NA()</f>
        <v>#N/A</v>
      </c>
      <c r="I106" s="60">
        <v>33</v>
      </c>
      <c r="J106" s="13">
        <v>10</v>
      </c>
      <c r="K106" s="57" t="e">
        <f>NA()</f>
        <v>#N/A</v>
      </c>
      <c r="L106" s="60">
        <v>60</v>
      </c>
      <c r="M106" s="13">
        <v>10</v>
      </c>
      <c r="N106" s="61" t="e">
        <f>NA()</f>
        <v>#N/A</v>
      </c>
      <c r="O106" s="60">
        <v>22</v>
      </c>
      <c r="P106" s="13">
        <v>3</v>
      </c>
      <c r="Q106" s="61" t="e">
        <f>NA()</f>
        <v>#N/A</v>
      </c>
      <c r="R106" s="60">
        <v>29</v>
      </c>
      <c r="S106" s="13">
        <v>14</v>
      </c>
      <c r="T106" s="61" t="e">
        <f>NA()</f>
        <v>#N/A</v>
      </c>
      <c r="U106" s="60">
        <v>3</v>
      </c>
      <c r="V106" s="13">
        <v>0</v>
      </c>
      <c r="W106" s="61" t="e">
        <f>NA()</f>
        <v>#N/A</v>
      </c>
    </row>
    <row r="107" spans="1:23" x14ac:dyDescent="0.25">
      <c r="A107" s="79"/>
      <c r="B107" s="55">
        <v>44128</v>
      </c>
      <c r="C107" s="60">
        <v>175</v>
      </c>
      <c r="D107" s="13">
        <v>23</v>
      </c>
      <c r="E107" s="57" t="e">
        <f>NA()</f>
        <v>#N/A</v>
      </c>
      <c r="F107" s="60">
        <v>433</v>
      </c>
      <c r="G107" s="13">
        <v>82</v>
      </c>
      <c r="H107" s="57" t="e">
        <f>NA()</f>
        <v>#N/A</v>
      </c>
      <c r="I107" s="60">
        <v>29</v>
      </c>
      <c r="J107" s="13">
        <v>11</v>
      </c>
      <c r="K107" s="57" t="e">
        <f>NA()</f>
        <v>#N/A</v>
      </c>
      <c r="L107" s="60">
        <v>65</v>
      </c>
      <c r="M107" s="13">
        <v>11</v>
      </c>
      <c r="N107" s="61" t="e">
        <f>NA()</f>
        <v>#N/A</v>
      </c>
      <c r="O107" s="60">
        <v>22</v>
      </c>
      <c r="P107" s="13">
        <v>2</v>
      </c>
      <c r="Q107" s="61" t="e">
        <f>NA()</f>
        <v>#N/A</v>
      </c>
      <c r="R107" s="60">
        <v>25</v>
      </c>
      <c r="S107" s="13">
        <v>13</v>
      </c>
      <c r="T107" s="61" t="e">
        <f>NA()</f>
        <v>#N/A</v>
      </c>
      <c r="U107" s="60">
        <v>1</v>
      </c>
      <c r="V107" s="13">
        <v>0</v>
      </c>
      <c r="W107" s="61" t="e">
        <f>NA()</f>
        <v>#N/A</v>
      </c>
    </row>
    <row r="108" spans="1:23" x14ac:dyDescent="0.25">
      <c r="A108" s="79"/>
      <c r="B108" s="55">
        <v>44135</v>
      </c>
      <c r="C108" s="60">
        <v>164</v>
      </c>
      <c r="D108" s="13">
        <v>56</v>
      </c>
      <c r="E108" s="57" t="e">
        <f>NA()</f>
        <v>#N/A</v>
      </c>
      <c r="F108" s="60">
        <v>384</v>
      </c>
      <c r="G108" s="13">
        <v>131</v>
      </c>
      <c r="H108" s="57" t="e">
        <f>NA()</f>
        <v>#N/A</v>
      </c>
      <c r="I108" s="60">
        <v>30</v>
      </c>
      <c r="J108" s="13">
        <v>8</v>
      </c>
      <c r="K108" s="57" t="e">
        <f>NA()</f>
        <v>#N/A</v>
      </c>
      <c r="L108" s="60">
        <v>70</v>
      </c>
      <c r="M108" s="13">
        <v>11</v>
      </c>
      <c r="N108" s="61" t="e">
        <f>NA()</f>
        <v>#N/A</v>
      </c>
      <c r="O108" s="60">
        <v>20</v>
      </c>
      <c r="P108" s="13">
        <v>2</v>
      </c>
      <c r="Q108" s="61" t="e">
        <f>NA()</f>
        <v>#N/A</v>
      </c>
      <c r="R108" s="60">
        <v>22</v>
      </c>
      <c r="S108" s="13">
        <v>15</v>
      </c>
      <c r="T108" s="61" t="e">
        <f>NA()</f>
        <v>#N/A</v>
      </c>
      <c r="U108" s="60">
        <v>3</v>
      </c>
      <c r="V108" s="13">
        <v>0</v>
      </c>
      <c r="W108" s="61" t="e">
        <f>NA()</f>
        <v>#N/A</v>
      </c>
    </row>
    <row r="109" spans="1:23" x14ac:dyDescent="0.25">
      <c r="A109" s="79"/>
      <c r="B109" s="55">
        <v>44142</v>
      </c>
      <c r="C109" s="60">
        <v>161</v>
      </c>
      <c r="D109" s="13">
        <v>76</v>
      </c>
      <c r="E109" s="57" t="e">
        <f>NA()</f>
        <v>#N/A</v>
      </c>
      <c r="F109" s="60">
        <v>364</v>
      </c>
      <c r="G109" s="13">
        <v>190</v>
      </c>
      <c r="H109" s="57" t="e">
        <f>NA()</f>
        <v>#N/A</v>
      </c>
      <c r="I109" s="60">
        <v>27</v>
      </c>
      <c r="J109" s="13">
        <v>8</v>
      </c>
      <c r="K109" s="57" t="e">
        <f>NA()</f>
        <v>#N/A</v>
      </c>
      <c r="L109" s="60">
        <v>68</v>
      </c>
      <c r="M109" s="13">
        <v>12</v>
      </c>
      <c r="N109" s="61" t="e">
        <f>NA()</f>
        <v>#N/A</v>
      </c>
      <c r="O109" s="60">
        <v>15</v>
      </c>
      <c r="P109" s="13">
        <v>1</v>
      </c>
      <c r="Q109" s="61" t="e">
        <f>NA()</f>
        <v>#N/A</v>
      </c>
      <c r="R109" s="60">
        <v>23</v>
      </c>
      <c r="S109" s="13">
        <v>14</v>
      </c>
      <c r="T109" s="61" t="e">
        <f>NA()</f>
        <v>#N/A</v>
      </c>
      <c r="U109" s="60">
        <v>5</v>
      </c>
      <c r="V109" s="13">
        <v>0</v>
      </c>
      <c r="W109" s="61" t="e">
        <f>NA()</f>
        <v>#N/A</v>
      </c>
    </row>
    <row r="110" spans="1:23" x14ac:dyDescent="0.25">
      <c r="A110" s="79"/>
      <c r="B110" s="55">
        <v>44149</v>
      </c>
      <c r="C110" s="60">
        <v>162</v>
      </c>
      <c r="D110" s="13">
        <v>92</v>
      </c>
      <c r="E110" s="57" t="e">
        <f>NA()</f>
        <v>#N/A</v>
      </c>
      <c r="F110" s="60">
        <v>331</v>
      </c>
      <c r="G110" s="13">
        <v>259</v>
      </c>
      <c r="H110" s="57" t="e">
        <f>NA()</f>
        <v>#N/A</v>
      </c>
      <c r="I110" s="60">
        <v>28</v>
      </c>
      <c r="J110" s="13">
        <v>6</v>
      </c>
      <c r="K110" s="57" t="e">
        <f>NA()</f>
        <v>#N/A</v>
      </c>
      <c r="L110" s="60">
        <v>66</v>
      </c>
      <c r="M110" s="13">
        <v>17</v>
      </c>
      <c r="N110" s="61" t="e">
        <f>NA()</f>
        <v>#N/A</v>
      </c>
      <c r="O110" s="60">
        <v>11</v>
      </c>
      <c r="P110" s="13">
        <v>0</v>
      </c>
      <c r="Q110" s="61" t="e">
        <f>NA()</f>
        <v>#N/A</v>
      </c>
      <c r="R110" s="60">
        <v>28</v>
      </c>
      <c r="S110" s="13">
        <v>12</v>
      </c>
      <c r="T110" s="61" t="e">
        <f>NA()</f>
        <v>#N/A</v>
      </c>
      <c r="U110" s="60">
        <v>2</v>
      </c>
      <c r="V110" s="13">
        <v>1</v>
      </c>
      <c r="W110" s="61" t="e">
        <f>NA()</f>
        <v>#N/A</v>
      </c>
    </row>
    <row r="111" spans="1:23" x14ac:dyDescent="0.25">
      <c r="A111" s="79"/>
      <c r="B111" s="55">
        <v>44156</v>
      </c>
      <c r="C111" s="60">
        <v>157</v>
      </c>
      <c r="D111" s="13">
        <v>82</v>
      </c>
      <c r="E111" s="57" t="e">
        <f>NA()</f>
        <v>#N/A</v>
      </c>
      <c r="F111" s="60">
        <v>345</v>
      </c>
      <c r="G111" s="13">
        <v>288</v>
      </c>
      <c r="H111" s="57" t="e">
        <f>NA()</f>
        <v>#N/A</v>
      </c>
      <c r="I111" s="60">
        <v>27</v>
      </c>
      <c r="J111" s="13">
        <v>5</v>
      </c>
      <c r="K111" s="57" t="e">
        <f>NA()</f>
        <v>#N/A</v>
      </c>
      <c r="L111" s="60">
        <v>68</v>
      </c>
      <c r="M111" s="13">
        <v>16</v>
      </c>
      <c r="N111" s="61" t="e">
        <f>NA()</f>
        <v>#N/A</v>
      </c>
      <c r="O111" s="60">
        <v>14</v>
      </c>
      <c r="P111" s="13">
        <v>0</v>
      </c>
      <c r="Q111" s="61" t="e">
        <f>NA()</f>
        <v>#N/A</v>
      </c>
      <c r="R111" s="60">
        <v>31</v>
      </c>
      <c r="S111" s="13">
        <v>10</v>
      </c>
      <c r="T111" s="61" t="e">
        <f>NA()</f>
        <v>#N/A</v>
      </c>
      <c r="U111" s="60">
        <v>4</v>
      </c>
      <c r="V111" s="13">
        <v>1</v>
      </c>
      <c r="W111" s="61" t="e">
        <f>NA()</f>
        <v>#N/A</v>
      </c>
    </row>
    <row r="112" spans="1:23" x14ac:dyDescent="0.25">
      <c r="A112" s="79"/>
      <c r="B112" s="55">
        <v>44163</v>
      </c>
      <c r="C112" s="60">
        <v>162</v>
      </c>
      <c r="D112" s="13">
        <v>70</v>
      </c>
      <c r="E112" s="57" t="e">
        <f>NA()</f>
        <v>#N/A</v>
      </c>
      <c r="F112" s="60">
        <v>355</v>
      </c>
      <c r="G112" s="13">
        <v>264</v>
      </c>
      <c r="H112" s="57" t="e">
        <f>NA()</f>
        <v>#N/A</v>
      </c>
      <c r="I112" s="60">
        <v>27</v>
      </c>
      <c r="J112" s="13">
        <v>4</v>
      </c>
      <c r="K112" s="57" t="e">
        <f>NA()</f>
        <v>#N/A</v>
      </c>
      <c r="L112" s="60">
        <v>66</v>
      </c>
      <c r="M112" s="13">
        <v>13</v>
      </c>
      <c r="N112" s="61" t="e">
        <f>NA()</f>
        <v>#N/A</v>
      </c>
      <c r="O112" s="60">
        <v>13</v>
      </c>
      <c r="P112" s="13">
        <v>1</v>
      </c>
      <c r="Q112" s="61" t="e">
        <f>NA()</f>
        <v>#N/A</v>
      </c>
      <c r="R112" s="60">
        <v>30</v>
      </c>
      <c r="S112" s="13">
        <v>9</v>
      </c>
      <c r="T112" s="61" t="e">
        <f>NA()</f>
        <v>#N/A</v>
      </c>
      <c r="U112" s="60">
        <v>6</v>
      </c>
      <c r="V112" s="13">
        <v>1</v>
      </c>
      <c r="W112" s="61" t="e">
        <f>NA()</f>
        <v>#N/A</v>
      </c>
    </row>
    <row r="113" spans="1:23" x14ac:dyDescent="0.25">
      <c r="A113" s="79"/>
      <c r="B113" s="55">
        <v>44170</v>
      </c>
      <c r="C113" s="60">
        <v>169</v>
      </c>
      <c r="D113" s="13">
        <v>53</v>
      </c>
      <c r="E113" s="57" t="e">
        <f>NA()</f>
        <v>#N/A</v>
      </c>
      <c r="F113" s="60">
        <v>391</v>
      </c>
      <c r="G113" s="13">
        <v>218</v>
      </c>
      <c r="H113" s="57" t="e">
        <f>NA()</f>
        <v>#N/A</v>
      </c>
      <c r="I113" s="60">
        <v>22</v>
      </c>
      <c r="J113" s="13">
        <v>4</v>
      </c>
      <c r="K113" s="57" t="e">
        <f>NA()</f>
        <v>#N/A</v>
      </c>
      <c r="L113" s="60">
        <v>60</v>
      </c>
      <c r="M113" s="13">
        <v>11</v>
      </c>
      <c r="N113" s="61" t="e">
        <f>NA()</f>
        <v>#N/A</v>
      </c>
      <c r="O113" s="60">
        <v>13</v>
      </c>
      <c r="P113" s="13">
        <v>1</v>
      </c>
      <c r="Q113" s="61" t="e">
        <f>NA()</f>
        <v>#N/A</v>
      </c>
      <c r="R113" s="60">
        <v>25</v>
      </c>
      <c r="S113" s="13">
        <v>5</v>
      </c>
      <c r="T113" s="61" t="e">
        <f>NA()</f>
        <v>#N/A</v>
      </c>
      <c r="U113" s="60">
        <v>7</v>
      </c>
      <c r="V113" s="13">
        <v>0</v>
      </c>
      <c r="W113" s="61" t="e">
        <f>NA()</f>
        <v>#N/A</v>
      </c>
    </row>
    <row r="114" spans="1:23" x14ac:dyDescent="0.25">
      <c r="A114" s="79"/>
      <c r="B114" s="55">
        <v>44177</v>
      </c>
      <c r="C114" s="60">
        <v>163</v>
      </c>
      <c r="D114" s="13">
        <v>45</v>
      </c>
      <c r="E114" s="57" t="e">
        <f>NA()</f>
        <v>#N/A</v>
      </c>
      <c r="F114" s="60">
        <v>384</v>
      </c>
      <c r="G114" s="13">
        <v>194</v>
      </c>
      <c r="H114" s="57" t="e">
        <f>NA()</f>
        <v>#N/A</v>
      </c>
      <c r="I114" s="60">
        <v>24</v>
      </c>
      <c r="J114" s="13">
        <v>2</v>
      </c>
      <c r="K114" s="57" t="e">
        <f>NA()</f>
        <v>#N/A</v>
      </c>
      <c r="L114" s="60">
        <v>61</v>
      </c>
      <c r="M114" s="13">
        <v>7</v>
      </c>
      <c r="N114" s="61" t="e">
        <f>NA()</f>
        <v>#N/A</v>
      </c>
      <c r="O114" s="60">
        <v>16</v>
      </c>
      <c r="P114" s="13">
        <v>0</v>
      </c>
      <c r="Q114" s="61" t="e">
        <f>NA()</f>
        <v>#N/A</v>
      </c>
      <c r="R114" s="60">
        <v>25</v>
      </c>
      <c r="S114" s="13">
        <v>3</v>
      </c>
      <c r="T114" s="61" t="e">
        <f>NA()</f>
        <v>#N/A</v>
      </c>
      <c r="U114" s="60">
        <v>9</v>
      </c>
      <c r="V114" s="13">
        <v>0</v>
      </c>
      <c r="W114" s="61" t="e">
        <f>NA()</f>
        <v>#N/A</v>
      </c>
    </row>
    <row r="115" spans="1:23" x14ac:dyDescent="0.25">
      <c r="A115" s="79"/>
      <c r="B115" s="55">
        <v>44184</v>
      </c>
      <c r="C115" s="60">
        <v>174</v>
      </c>
      <c r="D115" s="13">
        <v>38</v>
      </c>
      <c r="E115" s="57" t="e">
        <f>NA()</f>
        <v>#N/A</v>
      </c>
      <c r="F115" s="60">
        <v>367</v>
      </c>
      <c r="G115" s="13">
        <v>196</v>
      </c>
      <c r="H115" s="57" t="e">
        <f>NA()</f>
        <v>#N/A</v>
      </c>
      <c r="I115" s="60">
        <v>27</v>
      </c>
      <c r="J115" s="13">
        <v>1</v>
      </c>
      <c r="K115" s="57" t="e">
        <f>NA()</f>
        <v>#N/A</v>
      </c>
      <c r="L115" s="60">
        <v>58</v>
      </c>
      <c r="M115" s="13">
        <v>6</v>
      </c>
      <c r="N115" s="61" t="e">
        <f>NA()</f>
        <v>#N/A</v>
      </c>
      <c r="O115" s="60">
        <v>21</v>
      </c>
      <c r="P115" s="13">
        <v>1</v>
      </c>
      <c r="Q115" s="61" t="e">
        <f>NA()</f>
        <v>#N/A</v>
      </c>
      <c r="R115" s="60">
        <v>24</v>
      </c>
      <c r="S115" s="13">
        <v>2</v>
      </c>
      <c r="T115" s="61" t="e">
        <f>NA()</f>
        <v>#N/A</v>
      </c>
      <c r="U115" s="60">
        <v>10</v>
      </c>
      <c r="V115" s="13">
        <v>1</v>
      </c>
      <c r="W115" s="61" t="e">
        <f>NA()</f>
        <v>#N/A</v>
      </c>
    </row>
    <row r="116" spans="1:23" x14ac:dyDescent="0.25">
      <c r="A116" s="79"/>
      <c r="B116" s="55">
        <v>44191</v>
      </c>
      <c r="C116" s="60">
        <v>164</v>
      </c>
      <c r="D116" s="13">
        <v>36</v>
      </c>
      <c r="E116" s="57" t="e">
        <f>NA()</f>
        <v>#N/A</v>
      </c>
      <c r="F116" s="60">
        <v>345</v>
      </c>
      <c r="G116" s="13">
        <v>188</v>
      </c>
      <c r="H116" s="57" t="e">
        <f>NA()</f>
        <v>#N/A</v>
      </c>
      <c r="I116" s="60">
        <v>28</v>
      </c>
      <c r="J116" s="13">
        <v>2</v>
      </c>
      <c r="K116" s="57" t="e">
        <f>NA()</f>
        <v>#N/A</v>
      </c>
      <c r="L116" s="60">
        <v>60</v>
      </c>
      <c r="M116" s="13">
        <v>5</v>
      </c>
      <c r="N116" s="61" t="e">
        <f>NA()</f>
        <v>#N/A</v>
      </c>
      <c r="O116" s="60">
        <v>21</v>
      </c>
      <c r="P116" s="13">
        <v>2</v>
      </c>
      <c r="Q116" s="61" t="e">
        <f>NA()</f>
        <v>#N/A</v>
      </c>
      <c r="R116" s="60">
        <v>26</v>
      </c>
      <c r="S116" s="13">
        <v>3</v>
      </c>
      <c r="T116" s="61" t="e">
        <f>NA()</f>
        <v>#N/A</v>
      </c>
      <c r="U116" s="60">
        <v>8</v>
      </c>
      <c r="V116" s="13">
        <v>1</v>
      </c>
      <c r="W116" s="61" t="e">
        <f>NA()</f>
        <v>#N/A</v>
      </c>
    </row>
    <row r="117" spans="1:23" x14ac:dyDescent="0.25">
      <c r="A117" s="79"/>
      <c r="B117" s="55">
        <v>44198</v>
      </c>
      <c r="C117" s="60">
        <v>160</v>
      </c>
      <c r="D117" s="13">
        <v>34</v>
      </c>
      <c r="E117" s="57">
        <v>208</v>
      </c>
      <c r="F117" s="60">
        <v>330</v>
      </c>
      <c r="G117" s="13">
        <v>204</v>
      </c>
      <c r="H117" s="57">
        <v>526</v>
      </c>
      <c r="I117" s="60">
        <v>32</v>
      </c>
      <c r="J117" s="13">
        <v>3</v>
      </c>
      <c r="K117" s="57">
        <v>27</v>
      </c>
      <c r="L117" s="60">
        <v>69</v>
      </c>
      <c r="M117" s="13">
        <v>3</v>
      </c>
      <c r="N117" s="61">
        <v>74</v>
      </c>
      <c r="O117" s="60">
        <v>22</v>
      </c>
      <c r="P117" s="13">
        <v>2</v>
      </c>
      <c r="Q117" s="61">
        <v>31</v>
      </c>
      <c r="R117" s="60">
        <v>26</v>
      </c>
      <c r="S117" s="13">
        <v>1</v>
      </c>
      <c r="T117" s="61">
        <v>26</v>
      </c>
      <c r="U117" s="60">
        <v>4</v>
      </c>
      <c r="V117" s="13">
        <v>0</v>
      </c>
      <c r="W117" s="61">
        <v>6</v>
      </c>
    </row>
    <row r="118" spans="1:23" x14ac:dyDescent="0.25">
      <c r="A118" s="79"/>
      <c r="B118" s="55">
        <v>44205</v>
      </c>
      <c r="C118" s="60">
        <v>172</v>
      </c>
      <c r="D118" s="13">
        <v>35</v>
      </c>
      <c r="E118" s="57" t="e">
        <f>NA()</f>
        <v>#N/A</v>
      </c>
      <c r="F118" s="60">
        <v>362</v>
      </c>
      <c r="G118" s="13">
        <v>208</v>
      </c>
      <c r="H118" s="57" t="e">
        <f>NA()</f>
        <v>#N/A</v>
      </c>
      <c r="I118" s="60">
        <v>32</v>
      </c>
      <c r="J118" s="13">
        <v>3</v>
      </c>
      <c r="K118" s="57" t="e">
        <f>NA()</f>
        <v>#N/A</v>
      </c>
      <c r="L118" s="60">
        <v>84</v>
      </c>
      <c r="M118" s="13">
        <v>3</v>
      </c>
      <c r="N118" s="61" t="e">
        <f>NA()</f>
        <v>#N/A</v>
      </c>
      <c r="O118" s="60">
        <v>21</v>
      </c>
      <c r="P118" s="13">
        <v>3</v>
      </c>
      <c r="Q118" s="61" t="e">
        <f>NA()</f>
        <v>#N/A</v>
      </c>
      <c r="R118" s="60">
        <v>25</v>
      </c>
      <c r="S118" s="13">
        <v>1</v>
      </c>
      <c r="T118" s="61" t="e">
        <f>NA()</f>
        <v>#N/A</v>
      </c>
      <c r="U118" s="60">
        <v>7</v>
      </c>
      <c r="V118" s="13">
        <v>0</v>
      </c>
      <c r="W118" s="61" t="e">
        <f>NA()</f>
        <v>#N/A</v>
      </c>
    </row>
    <row r="119" spans="1:23" x14ac:dyDescent="0.25">
      <c r="A119" s="79"/>
      <c r="B119" s="55">
        <v>44212</v>
      </c>
      <c r="C119" s="60">
        <v>169</v>
      </c>
      <c r="D119" s="13">
        <v>27</v>
      </c>
      <c r="E119" s="57" t="e">
        <f>NA()</f>
        <v>#N/A</v>
      </c>
      <c r="F119" s="60">
        <v>379</v>
      </c>
      <c r="G119" s="13">
        <v>212</v>
      </c>
      <c r="H119" s="57" t="e">
        <f>NA()</f>
        <v>#N/A</v>
      </c>
      <c r="I119" s="60">
        <v>31</v>
      </c>
      <c r="J119" s="13">
        <v>4</v>
      </c>
      <c r="K119" s="57" t="e">
        <f>NA()</f>
        <v>#N/A</v>
      </c>
      <c r="L119" s="60">
        <v>80</v>
      </c>
      <c r="M119" s="13">
        <v>5</v>
      </c>
      <c r="N119" s="61" t="e">
        <f>NA()</f>
        <v>#N/A</v>
      </c>
      <c r="O119" s="60">
        <v>20</v>
      </c>
      <c r="P119" s="13">
        <v>3</v>
      </c>
      <c r="Q119" s="61" t="e">
        <f>NA()</f>
        <v>#N/A</v>
      </c>
      <c r="R119" s="60">
        <v>20</v>
      </c>
      <c r="S119" s="13">
        <v>0</v>
      </c>
      <c r="T119" s="61" t="e">
        <f>NA()</f>
        <v>#N/A</v>
      </c>
      <c r="U119" s="60">
        <v>7</v>
      </c>
      <c r="V119" s="13">
        <v>0</v>
      </c>
      <c r="W119" s="61" t="e">
        <f>NA()</f>
        <v>#N/A</v>
      </c>
    </row>
    <row r="120" spans="1:23" x14ac:dyDescent="0.25">
      <c r="A120" s="79"/>
      <c r="B120" s="55">
        <v>44219</v>
      </c>
      <c r="C120" s="60">
        <v>167</v>
      </c>
      <c r="D120" s="13">
        <v>30</v>
      </c>
      <c r="E120" s="57" t="e">
        <f>NA()</f>
        <v>#N/A</v>
      </c>
      <c r="F120" s="60">
        <v>377</v>
      </c>
      <c r="G120" s="13">
        <v>215</v>
      </c>
      <c r="H120" s="57" t="e">
        <f>NA()</f>
        <v>#N/A</v>
      </c>
      <c r="I120" s="60">
        <v>30</v>
      </c>
      <c r="J120" s="13">
        <v>4</v>
      </c>
      <c r="K120" s="57" t="e">
        <f>NA()</f>
        <v>#N/A</v>
      </c>
      <c r="L120" s="60">
        <v>77</v>
      </c>
      <c r="M120" s="13">
        <v>7</v>
      </c>
      <c r="N120" s="61" t="e">
        <f>NA()</f>
        <v>#N/A</v>
      </c>
      <c r="O120" s="60">
        <v>20</v>
      </c>
      <c r="P120" s="13">
        <v>8</v>
      </c>
      <c r="Q120" s="61" t="e">
        <f>NA()</f>
        <v>#N/A</v>
      </c>
      <c r="R120" s="60">
        <v>21</v>
      </c>
      <c r="S120" s="13">
        <v>0</v>
      </c>
      <c r="T120" s="61" t="e">
        <f>NA()</f>
        <v>#N/A</v>
      </c>
      <c r="U120" s="60">
        <v>6</v>
      </c>
      <c r="V120" s="13">
        <v>3</v>
      </c>
      <c r="W120" s="61" t="e">
        <f>NA()</f>
        <v>#N/A</v>
      </c>
    </row>
    <row r="121" spans="1:23" x14ac:dyDescent="0.25">
      <c r="A121" s="79"/>
      <c r="B121" s="55">
        <v>44226</v>
      </c>
      <c r="C121" s="60">
        <v>164</v>
      </c>
      <c r="D121" s="13">
        <v>36</v>
      </c>
      <c r="E121" s="57" t="e">
        <f>NA()</f>
        <v>#N/A</v>
      </c>
      <c r="F121" s="60">
        <v>372</v>
      </c>
      <c r="G121" s="13">
        <v>224</v>
      </c>
      <c r="H121" s="57" t="e">
        <f>NA()</f>
        <v>#N/A</v>
      </c>
      <c r="I121" s="60">
        <v>23</v>
      </c>
      <c r="J121" s="13">
        <v>3</v>
      </c>
      <c r="K121" s="57" t="e">
        <f>NA()</f>
        <v>#N/A</v>
      </c>
      <c r="L121" s="60">
        <v>77</v>
      </c>
      <c r="M121" s="13">
        <v>5</v>
      </c>
      <c r="N121" s="61" t="e">
        <f>NA()</f>
        <v>#N/A</v>
      </c>
      <c r="O121" s="60">
        <v>17</v>
      </c>
      <c r="P121" s="13">
        <v>13</v>
      </c>
      <c r="Q121" s="61" t="e">
        <f>NA()</f>
        <v>#N/A</v>
      </c>
      <c r="R121" s="60">
        <v>25</v>
      </c>
      <c r="S121" s="13">
        <v>1</v>
      </c>
      <c r="T121" s="61" t="e">
        <f>NA()</f>
        <v>#N/A</v>
      </c>
      <c r="U121" s="60">
        <v>5</v>
      </c>
      <c r="V121" s="13">
        <v>6</v>
      </c>
      <c r="W121" s="61" t="e">
        <f>NA()</f>
        <v>#N/A</v>
      </c>
    </row>
    <row r="122" spans="1:23" x14ac:dyDescent="0.25">
      <c r="A122" s="79"/>
      <c r="B122" s="55">
        <v>44233</v>
      </c>
      <c r="C122" s="60">
        <v>169</v>
      </c>
      <c r="D122" s="13">
        <v>36</v>
      </c>
      <c r="E122" s="57" t="e">
        <f>NA()</f>
        <v>#N/A</v>
      </c>
      <c r="F122" s="60">
        <v>371</v>
      </c>
      <c r="G122" s="13">
        <v>220</v>
      </c>
      <c r="H122" s="57" t="e">
        <f>NA()</f>
        <v>#N/A</v>
      </c>
      <c r="I122" s="60">
        <v>28</v>
      </c>
      <c r="J122" s="13">
        <v>4</v>
      </c>
      <c r="K122" s="57" t="e">
        <f>NA()</f>
        <v>#N/A</v>
      </c>
      <c r="L122" s="60">
        <v>70</v>
      </c>
      <c r="M122" s="13">
        <v>3</v>
      </c>
      <c r="N122" s="61" t="e">
        <f>NA()</f>
        <v>#N/A</v>
      </c>
      <c r="O122" s="60">
        <v>16</v>
      </c>
      <c r="P122" s="13">
        <v>11</v>
      </c>
      <c r="Q122" s="61" t="e">
        <f>NA()</f>
        <v>#N/A</v>
      </c>
      <c r="R122" s="60">
        <v>26</v>
      </c>
      <c r="S122" s="13">
        <v>1</v>
      </c>
      <c r="T122" s="61" t="e">
        <f>NA()</f>
        <v>#N/A</v>
      </c>
      <c r="U122" s="60">
        <v>5</v>
      </c>
      <c r="V122" s="13">
        <v>14</v>
      </c>
      <c r="W122" s="61" t="e">
        <f>NA()</f>
        <v>#N/A</v>
      </c>
    </row>
    <row r="123" spans="1:23" x14ac:dyDescent="0.25">
      <c r="A123" s="79"/>
      <c r="B123" s="55">
        <v>44240</v>
      </c>
      <c r="C123" s="60">
        <v>177</v>
      </c>
      <c r="D123" s="13">
        <v>38</v>
      </c>
      <c r="E123" s="57" t="e">
        <f>NA()</f>
        <v>#N/A</v>
      </c>
      <c r="F123" s="60">
        <v>356</v>
      </c>
      <c r="G123" s="13">
        <v>225</v>
      </c>
      <c r="H123" s="57" t="e">
        <f>NA()</f>
        <v>#N/A</v>
      </c>
      <c r="I123" s="60">
        <v>23</v>
      </c>
      <c r="J123" s="13">
        <v>4</v>
      </c>
      <c r="K123" s="57" t="e">
        <f>NA()</f>
        <v>#N/A</v>
      </c>
      <c r="L123" s="60">
        <v>67</v>
      </c>
      <c r="M123" s="13">
        <v>17</v>
      </c>
      <c r="N123" s="61" t="e">
        <f>NA()</f>
        <v>#N/A</v>
      </c>
      <c r="O123" s="60">
        <v>18</v>
      </c>
      <c r="P123" s="13">
        <v>9</v>
      </c>
      <c r="Q123" s="61" t="e">
        <f>NA()</f>
        <v>#N/A</v>
      </c>
      <c r="R123" s="60">
        <v>29</v>
      </c>
      <c r="S123" s="13">
        <v>0</v>
      </c>
      <c r="T123" s="61" t="e">
        <f>NA()</f>
        <v>#N/A</v>
      </c>
      <c r="U123" s="60">
        <v>5</v>
      </c>
      <c r="V123" s="13">
        <v>19</v>
      </c>
      <c r="W123" s="61" t="e">
        <f>NA()</f>
        <v>#N/A</v>
      </c>
    </row>
    <row r="124" spans="1:23" x14ac:dyDescent="0.25">
      <c r="A124" s="79"/>
      <c r="B124" s="55">
        <v>44247</v>
      </c>
      <c r="C124" s="60">
        <v>174</v>
      </c>
      <c r="D124" s="13">
        <v>37</v>
      </c>
      <c r="E124" s="57" t="e">
        <f>NA()</f>
        <v>#N/A</v>
      </c>
      <c r="F124" s="60">
        <v>342</v>
      </c>
      <c r="G124" s="13">
        <v>222</v>
      </c>
      <c r="H124" s="57" t="e">
        <f>NA()</f>
        <v>#N/A</v>
      </c>
      <c r="I124" s="60">
        <v>24</v>
      </c>
      <c r="J124" s="13">
        <v>4</v>
      </c>
      <c r="K124" s="57" t="e">
        <f>NA()</f>
        <v>#N/A</v>
      </c>
      <c r="L124" s="60">
        <v>59</v>
      </c>
      <c r="M124" s="13">
        <v>38</v>
      </c>
      <c r="N124" s="61" t="e">
        <f>NA()</f>
        <v>#N/A</v>
      </c>
      <c r="O124" s="60">
        <v>17</v>
      </c>
      <c r="P124" s="13">
        <v>7</v>
      </c>
      <c r="Q124" s="61" t="e">
        <f>NA()</f>
        <v>#N/A</v>
      </c>
      <c r="R124" s="60">
        <v>27</v>
      </c>
      <c r="S124" s="13">
        <v>0</v>
      </c>
      <c r="T124" s="61" t="e">
        <f>NA()</f>
        <v>#N/A</v>
      </c>
      <c r="U124" s="60">
        <v>5</v>
      </c>
      <c r="V124" s="13">
        <v>26</v>
      </c>
      <c r="W124" s="61" t="e">
        <f>NA()</f>
        <v>#N/A</v>
      </c>
    </row>
    <row r="125" spans="1:23" x14ac:dyDescent="0.25">
      <c r="A125" s="79"/>
      <c r="B125" s="55">
        <v>44254</v>
      </c>
      <c r="C125" s="60">
        <v>176</v>
      </c>
      <c r="D125" s="13">
        <v>37</v>
      </c>
      <c r="E125" s="57" t="e">
        <f>NA()</f>
        <v>#N/A</v>
      </c>
      <c r="F125" s="60">
        <v>356</v>
      </c>
      <c r="G125" s="13">
        <v>218</v>
      </c>
      <c r="H125" s="57" t="e">
        <f>NA()</f>
        <v>#N/A</v>
      </c>
      <c r="I125" s="60">
        <v>27</v>
      </c>
      <c r="J125" s="13">
        <v>6</v>
      </c>
      <c r="K125" s="57" t="e">
        <f>NA()</f>
        <v>#N/A</v>
      </c>
      <c r="L125" s="60">
        <v>55</v>
      </c>
      <c r="M125" s="13">
        <v>56</v>
      </c>
      <c r="N125" s="61" t="e">
        <f>NA()</f>
        <v>#N/A</v>
      </c>
      <c r="O125" s="60">
        <v>16</v>
      </c>
      <c r="P125" s="13">
        <v>6</v>
      </c>
      <c r="Q125" s="61" t="e">
        <f>NA()</f>
        <v>#N/A</v>
      </c>
      <c r="R125" s="60">
        <v>29</v>
      </c>
      <c r="S125" s="13">
        <v>0</v>
      </c>
      <c r="T125" s="61" t="e">
        <f>NA()</f>
        <v>#N/A</v>
      </c>
      <c r="U125" s="60">
        <v>4</v>
      </c>
      <c r="V125" s="13">
        <v>26</v>
      </c>
      <c r="W125" s="61" t="e">
        <f>NA()</f>
        <v>#N/A</v>
      </c>
    </row>
    <row r="126" spans="1:23" x14ac:dyDescent="0.25">
      <c r="A126" s="79"/>
      <c r="B126" s="55">
        <v>44261</v>
      </c>
      <c r="C126" s="60">
        <v>166</v>
      </c>
      <c r="D126" s="13">
        <v>45</v>
      </c>
      <c r="E126" s="57" t="e">
        <f>NA()</f>
        <v>#N/A</v>
      </c>
      <c r="F126" s="60">
        <v>340</v>
      </c>
      <c r="G126" s="13">
        <v>221</v>
      </c>
      <c r="H126" s="57" t="e">
        <f>NA()</f>
        <v>#N/A</v>
      </c>
      <c r="I126" s="60">
        <v>24</v>
      </c>
      <c r="J126" s="13">
        <v>6</v>
      </c>
      <c r="K126" s="57" t="e">
        <f>NA()</f>
        <v>#N/A</v>
      </c>
      <c r="L126" s="60">
        <v>59</v>
      </c>
      <c r="M126" s="13">
        <v>57</v>
      </c>
      <c r="N126" s="61" t="e">
        <f>NA()</f>
        <v>#N/A</v>
      </c>
      <c r="O126" s="60">
        <v>16</v>
      </c>
      <c r="P126" s="13">
        <v>5</v>
      </c>
      <c r="Q126" s="61" t="e">
        <f>NA()</f>
        <v>#N/A</v>
      </c>
      <c r="R126" s="60">
        <v>29</v>
      </c>
      <c r="S126" s="13">
        <v>3</v>
      </c>
      <c r="T126" s="61" t="e">
        <f>NA()</f>
        <v>#N/A</v>
      </c>
      <c r="U126" s="60">
        <v>5</v>
      </c>
      <c r="V126" s="13">
        <v>21</v>
      </c>
      <c r="W126" s="61" t="e">
        <f>NA()</f>
        <v>#N/A</v>
      </c>
    </row>
    <row r="127" spans="1:23" x14ac:dyDescent="0.25">
      <c r="A127" s="79"/>
      <c r="B127" s="55">
        <v>44268</v>
      </c>
      <c r="C127" s="60">
        <v>169</v>
      </c>
      <c r="D127" s="13">
        <v>52</v>
      </c>
      <c r="E127" s="57" t="e">
        <f>NA()</f>
        <v>#N/A</v>
      </c>
      <c r="F127" s="60">
        <v>336</v>
      </c>
      <c r="G127" s="13">
        <v>247</v>
      </c>
      <c r="H127" s="57" t="e">
        <f>NA()</f>
        <v>#N/A</v>
      </c>
      <c r="I127" s="60">
        <v>30</v>
      </c>
      <c r="J127" s="13">
        <v>7</v>
      </c>
      <c r="K127" s="57" t="e">
        <f>NA()</f>
        <v>#N/A</v>
      </c>
      <c r="L127" s="60">
        <v>58</v>
      </c>
      <c r="M127" s="13">
        <v>55</v>
      </c>
      <c r="N127" s="61" t="e">
        <f>NA()</f>
        <v>#N/A</v>
      </c>
      <c r="O127" s="60">
        <v>19</v>
      </c>
      <c r="P127" s="13">
        <v>5</v>
      </c>
      <c r="Q127" s="61" t="e">
        <f>NA()</f>
        <v>#N/A</v>
      </c>
      <c r="R127" s="60">
        <v>26</v>
      </c>
      <c r="S127" s="13">
        <v>5</v>
      </c>
      <c r="T127" s="61" t="e">
        <f>NA()</f>
        <v>#N/A</v>
      </c>
      <c r="U127" s="60">
        <v>4</v>
      </c>
      <c r="V127" s="13">
        <v>19</v>
      </c>
      <c r="W127" s="61" t="e">
        <f>NA()</f>
        <v>#N/A</v>
      </c>
    </row>
    <row r="128" spans="1:23" x14ac:dyDescent="0.25">
      <c r="A128" s="79"/>
      <c r="B128" s="55">
        <v>44275</v>
      </c>
      <c r="C128" s="60">
        <v>168</v>
      </c>
      <c r="D128" s="13">
        <v>63</v>
      </c>
      <c r="E128" s="57" t="e">
        <f>NA()</f>
        <v>#N/A</v>
      </c>
      <c r="F128" s="60">
        <v>322</v>
      </c>
      <c r="G128" s="13">
        <v>275</v>
      </c>
      <c r="H128" s="57" t="e">
        <f>NA()</f>
        <v>#N/A</v>
      </c>
      <c r="I128" s="60">
        <v>32</v>
      </c>
      <c r="J128" s="13">
        <v>11</v>
      </c>
      <c r="K128" s="57" t="e">
        <f>NA()</f>
        <v>#N/A</v>
      </c>
      <c r="L128" s="60">
        <v>65</v>
      </c>
      <c r="M128" s="13">
        <v>51</v>
      </c>
      <c r="N128" s="61" t="e">
        <f>NA()</f>
        <v>#N/A</v>
      </c>
      <c r="O128" s="60">
        <v>20</v>
      </c>
      <c r="P128" s="13">
        <v>7</v>
      </c>
      <c r="Q128" s="61" t="e">
        <f>NA()</f>
        <v>#N/A</v>
      </c>
      <c r="R128" s="60">
        <v>27</v>
      </c>
      <c r="S128" s="13">
        <v>4</v>
      </c>
      <c r="T128" s="61" t="e">
        <f>NA()</f>
        <v>#N/A</v>
      </c>
      <c r="U128" s="60">
        <v>4</v>
      </c>
      <c r="V128" s="13">
        <v>18</v>
      </c>
      <c r="W128" s="61" t="e">
        <f>NA()</f>
        <v>#N/A</v>
      </c>
    </row>
    <row r="129" spans="1:23" x14ac:dyDescent="0.25">
      <c r="A129" s="79"/>
      <c r="B129" s="55">
        <v>44282</v>
      </c>
      <c r="C129" s="60">
        <v>168</v>
      </c>
      <c r="D129" s="13">
        <v>79</v>
      </c>
      <c r="E129" s="57" t="e">
        <f>NA()</f>
        <v>#N/A</v>
      </c>
      <c r="F129" s="60">
        <v>296</v>
      </c>
      <c r="G129" s="13">
        <v>310</v>
      </c>
      <c r="H129" s="57" t="e">
        <f>NA()</f>
        <v>#N/A</v>
      </c>
      <c r="I129" s="60">
        <v>28</v>
      </c>
      <c r="J129" s="13">
        <v>11</v>
      </c>
      <c r="K129" s="57" t="e">
        <f>NA()</f>
        <v>#N/A</v>
      </c>
      <c r="L129" s="60">
        <v>73</v>
      </c>
      <c r="M129" s="13">
        <v>47</v>
      </c>
      <c r="N129" s="61" t="e">
        <f>NA()</f>
        <v>#N/A</v>
      </c>
      <c r="O129" s="60">
        <v>20</v>
      </c>
      <c r="P129" s="13">
        <v>8</v>
      </c>
      <c r="Q129" s="61" t="e">
        <f>NA()</f>
        <v>#N/A</v>
      </c>
      <c r="R129" s="60">
        <v>28</v>
      </c>
      <c r="S129" s="13">
        <v>7</v>
      </c>
      <c r="T129" s="61" t="e">
        <f>NA()</f>
        <v>#N/A</v>
      </c>
      <c r="U129" s="60">
        <v>5</v>
      </c>
      <c r="V129" s="13">
        <v>13</v>
      </c>
      <c r="W129" s="61" t="e">
        <f>NA()</f>
        <v>#N/A</v>
      </c>
    </row>
    <row r="130" spans="1:23" x14ac:dyDescent="0.25">
      <c r="A130" s="79"/>
      <c r="B130" s="55">
        <v>44289</v>
      </c>
      <c r="C130" s="60">
        <v>153</v>
      </c>
      <c r="D130" s="13">
        <v>93</v>
      </c>
      <c r="E130" s="57" t="e">
        <f>NA()</f>
        <v>#N/A</v>
      </c>
      <c r="F130" s="60">
        <v>308</v>
      </c>
      <c r="G130" s="13">
        <v>321</v>
      </c>
      <c r="H130" s="57" t="e">
        <f>NA()</f>
        <v>#N/A</v>
      </c>
      <c r="I130" s="60">
        <v>30</v>
      </c>
      <c r="J130" s="13">
        <v>12</v>
      </c>
      <c r="K130" s="57" t="e">
        <f>NA()</f>
        <v>#N/A</v>
      </c>
      <c r="L130" s="60">
        <v>74</v>
      </c>
      <c r="M130" s="13">
        <v>45</v>
      </c>
      <c r="N130" s="61" t="e">
        <f>NA()</f>
        <v>#N/A</v>
      </c>
      <c r="O130" s="60">
        <v>15</v>
      </c>
      <c r="P130" s="13">
        <v>6</v>
      </c>
      <c r="Q130" s="61" t="e">
        <f>NA()</f>
        <v>#N/A</v>
      </c>
      <c r="R130" s="60">
        <v>25</v>
      </c>
      <c r="S130" s="13">
        <v>16</v>
      </c>
      <c r="T130" s="61" t="e">
        <f>NA()</f>
        <v>#N/A</v>
      </c>
      <c r="U130" s="60">
        <v>5</v>
      </c>
      <c r="V130" s="13">
        <v>10</v>
      </c>
      <c r="W130" s="61" t="e">
        <f>NA()</f>
        <v>#N/A</v>
      </c>
    </row>
    <row r="131" spans="1:23" x14ac:dyDescent="0.25">
      <c r="A131" s="79"/>
      <c r="B131" s="55">
        <v>44296</v>
      </c>
      <c r="C131" s="60">
        <v>148</v>
      </c>
      <c r="D131" s="13">
        <v>112</v>
      </c>
      <c r="E131" s="57" t="e">
        <f>NA()</f>
        <v>#N/A</v>
      </c>
      <c r="F131" s="60">
        <v>326</v>
      </c>
      <c r="G131" s="13">
        <v>336</v>
      </c>
      <c r="H131" s="57" t="e">
        <f>NA()</f>
        <v>#N/A</v>
      </c>
      <c r="I131" s="60">
        <v>29</v>
      </c>
      <c r="J131" s="13">
        <v>12</v>
      </c>
      <c r="K131" s="57" t="e">
        <f>NA()</f>
        <v>#N/A</v>
      </c>
      <c r="L131" s="60">
        <v>74</v>
      </c>
      <c r="M131" s="13">
        <v>41</v>
      </c>
      <c r="N131" s="61" t="e">
        <f>NA()</f>
        <v>#N/A</v>
      </c>
      <c r="O131" s="60">
        <v>15</v>
      </c>
      <c r="P131" s="13">
        <v>8</v>
      </c>
      <c r="Q131" s="61" t="e">
        <f>NA()</f>
        <v>#N/A</v>
      </c>
      <c r="R131" s="60">
        <v>24</v>
      </c>
      <c r="S131" s="13">
        <v>20</v>
      </c>
      <c r="T131" s="61" t="e">
        <f>NA()</f>
        <v>#N/A</v>
      </c>
      <c r="U131" s="60">
        <v>6</v>
      </c>
      <c r="V131" s="13">
        <v>6</v>
      </c>
      <c r="W131" s="61" t="e">
        <f>NA()</f>
        <v>#N/A</v>
      </c>
    </row>
    <row r="132" spans="1:23" x14ac:dyDescent="0.25">
      <c r="A132" s="79"/>
      <c r="B132" s="55">
        <v>44303</v>
      </c>
      <c r="C132" s="60">
        <v>153</v>
      </c>
      <c r="D132" s="13">
        <v>116</v>
      </c>
      <c r="E132" s="57" t="e">
        <f>NA()</f>
        <v>#N/A</v>
      </c>
      <c r="F132" s="60">
        <v>336</v>
      </c>
      <c r="G132" s="13">
        <v>340</v>
      </c>
      <c r="H132" s="57" t="e">
        <f>NA()</f>
        <v>#N/A</v>
      </c>
      <c r="I132" s="60">
        <v>25</v>
      </c>
      <c r="J132" s="13">
        <v>17</v>
      </c>
      <c r="K132" s="57" t="e">
        <f>NA()</f>
        <v>#N/A</v>
      </c>
      <c r="L132" s="60">
        <v>78</v>
      </c>
      <c r="M132" s="13">
        <v>34</v>
      </c>
      <c r="N132" s="61" t="e">
        <f>NA()</f>
        <v>#N/A</v>
      </c>
      <c r="O132" s="60">
        <v>16</v>
      </c>
      <c r="P132" s="13">
        <v>11</v>
      </c>
      <c r="Q132" s="61" t="e">
        <f>NA()</f>
        <v>#N/A</v>
      </c>
      <c r="R132" s="60">
        <v>21</v>
      </c>
      <c r="S132" s="13">
        <v>26</v>
      </c>
      <c r="T132" s="61" t="e">
        <f>NA()</f>
        <v>#N/A</v>
      </c>
      <c r="U132" s="60">
        <v>7</v>
      </c>
      <c r="V132" s="13">
        <v>4</v>
      </c>
      <c r="W132" s="61" t="e">
        <f>NA()</f>
        <v>#N/A</v>
      </c>
    </row>
    <row r="133" spans="1:23" x14ac:dyDescent="0.25">
      <c r="A133" s="79"/>
      <c r="B133" s="55">
        <v>44310</v>
      </c>
      <c r="C133" s="60">
        <v>153</v>
      </c>
      <c r="D133" s="13">
        <v>110</v>
      </c>
      <c r="E133" s="57" t="e">
        <f>NA()</f>
        <v>#N/A</v>
      </c>
      <c r="F133" s="60">
        <v>330</v>
      </c>
      <c r="G133" s="13">
        <v>336</v>
      </c>
      <c r="H133" s="57" t="e">
        <f>NA()</f>
        <v>#N/A</v>
      </c>
      <c r="I133" s="60">
        <v>22</v>
      </c>
      <c r="J133" s="13">
        <v>23</v>
      </c>
      <c r="K133" s="57" t="e">
        <f>NA()</f>
        <v>#N/A</v>
      </c>
      <c r="L133" s="60">
        <v>79</v>
      </c>
      <c r="M133" s="13">
        <v>37</v>
      </c>
      <c r="N133" s="61" t="e">
        <f>NA()</f>
        <v>#N/A</v>
      </c>
      <c r="O133" s="60">
        <v>11</v>
      </c>
      <c r="P133" s="13">
        <v>17</v>
      </c>
      <c r="Q133" s="61" t="e">
        <f>NA()</f>
        <v>#N/A</v>
      </c>
      <c r="R133" s="60">
        <v>18</v>
      </c>
      <c r="S133" s="13">
        <v>27</v>
      </c>
      <c r="T133" s="61" t="e">
        <f>NA()</f>
        <v>#N/A</v>
      </c>
      <c r="U133" s="60">
        <v>6</v>
      </c>
      <c r="V133" s="13">
        <v>4</v>
      </c>
      <c r="W133" s="61" t="e">
        <f>NA()</f>
        <v>#N/A</v>
      </c>
    </row>
    <row r="134" spans="1:23" x14ac:dyDescent="0.25">
      <c r="A134" s="79"/>
      <c r="B134" s="55">
        <v>44317</v>
      </c>
      <c r="C134" s="60">
        <v>165</v>
      </c>
      <c r="D134" s="13">
        <v>91</v>
      </c>
      <c r="E134" s="57" t="e">
        <f>NA()</f>
        <v>#N/A</v>
      </c>
      <c r="F134" s="60">
        <v>336</v>
      </c>
      <c r="G134" s="13">
        <v>332</v>
      </c>
      <c r="H134" s="57" t="e">
        <f>NA()</f>
        <v>#N/A</v>
      </c>
      <c r="I134" s="60">
        <v>15</v>
      </c>
      <c r="J134" s="13">
        <v>29</v>
      </c>
      <c r="K134" s="57" t="e">
        <f>NA()</f>
        <v>#N/A</v>
      </c>
      <c r="L134" s="60">
        <v>70</v>
      </c>
      <c r="M134" s="13">
        <v>36</v>
      </c>
      <c r="N134" s="61" t="e">
        <f>NA()</f>
        <v>#N/A</v>
      </c>
      <c r="O134" s="60">
        <v>11</v>
      </c>
      <c r="P134" s="13">
        <v>20</v>
      </c>
      <c r="Q134" s="61" t="e">
        <f>NA()</f>
        <v>#N/A</v>
      </c>
      <c r="R134" s="60">
        <v>20</v>
      </c>
      <c r="S134" s="13">
        <v>24</v>
      </c>
      <c r="T134" s="61" t="e">
        <f>NA()</f>
        <v>#N/A</v>
      </c>
      <c r="U134" s="60">
        <v>7</v>
      </c>
      <c r="V134" s="13">
        <v>3</v>
      </c>
      <c r="W134" s="61" t="e">
        <f>NA()</f>
        <v>#N/A</v>
      </c>
    </row>
    <row r="135" spans="1:23" x14ac:dyDescent="0.25">
      <c r="A135" s="79"/>
      <c r="B135" s="55">
        <v>44324</v>
      </c>
      <c r="C135" s="60">
        <v>161</v>
      </c>
      <c r="D135" s="13">
        <v>81</v>
      </c>
      <c r="E135" s="57" t="e">
        <f>NA()</f>
        <v>#N/A</v>
      </c>
      <c r="F135" s="60">
        <v>340</v>
      </c>
      <c r="G135" s="13">
        <v>315</v>
      </c>
      <c r="H135" s="57" t="e">
        <f>NA()</f>
        <v>#N/A</v>
      </c>
      <c r="I135" s="60">
        <v>15</v>
      </c>
      <c r="J135" s="13">
        <v>30</v>
      </c>
      <c r="K135" s="57" t="e">
        <f>NA()</f>
        <v>#N/A</v>
      </c>
      <c r="L135" s="60">
        <v>69</v>
      </c>
      <c r="M135" s="13">
        <v>37</v>
      </c>
      <c r="N135" s="61" t="e">
        <f>NA()</f>
        <v>#N/A</v>
      </c>
      <c r="O135" s="60">
        <v>16</v>
      </c>
      <c r="P135" s="13">
        <v>18</v>
      </c>
      <c r="Q135" s="61" t="e">
        <f>NA()</f>
        <v>#N/A</v>
      </c>
      <c r="R135" s="60">
        <v>17</v>
      </c>
      <c r="S135" s="13">
        <v>19</v>
      </c>
      <c r="T135" s="61" t="e">
        <f>NA()</f>
        <v>#N/A</v>
      </c>
      <c r="U135" s="60">
        <v>7</v>
      </c>
      <c r="V135" s="13">
        <v>5</v>
      </c>
      <c r="W135" s="61" t="e">
        <f>NA()</f>
        <v>#N/A</v>
      </c>
    </row>
    <row r="136" spans="1:23" x14ac:dyDescent="0.25">
      <c r="A136" s="79"/>
      <c r="B136" s="55">
        <v>44331</v>
      </c>
      <c r="C136" s="60">
        <v>159</v>
      </c>
      <c r="D136" s="13">
        <v>67</v>
      </c>
      <c r="E136" s="57" t="e">
        <f>NA()</f>
        <v>#N/A</v>
      </c>
      <c r="F136" s="60">
        <v>356</v>
      </c>
      <c r="G136" s="13">
        <v>269</v>
      </c>
      <c r="H136" s="57" t="e">
        <f>NA()</f>
        <v>#N/A</v>
      </c>
      <c r="I136" s="60">
        <v>16</v>
      </c>
      <c r="J136" s="13">
        <v>31</v>
      </c>
      <c r="K136" s="57" t="e">
        <f>NA()</f>
        <v>#N/A</v>
      </c>
      <c r="L136" s="60">
        <v>84</v>
      </c>
      <c r="M136" s="13">
        <v>32</v>
      </c>
      <c r="N136" s="61" t="e">
        <f>NA()</f>
        <v>#N/A</v>
      </c>
      <c r="O136" s="60">
        <v>14</v>
      </c>
      <c r="P136" s="13">
        <v>25</v>
      </c>
      <c r="Q136" s="61" t="e">
        <f>NA()</f>
        <v>#N/A</v>
      </c>
      <c r="R136" s="60">
        <v>17</v>
      </c>
      <c r="S136" s="13">
        <v>12</v>
      </c>
      <c r="T136" s="61" t="e">
        <f>NA()</f>
        <v>#N/A</v>
      </c>
      <c r="U136" s="60">
        <v>10</v>
      </c>
      <c r="V136" s="13">
        <v>5</v>
      </c>
      <c r="W136" s="61" t="e">
        <f>NA()</f>
        <v>#N/A</v>
      </c>
    </row>
    <row r="137" spans="1:23" x14ac:dyDescent="0.25">
      <c r="A137" s="79"/>
      <c r="B137" s="55">
        <v>44338</v>
      </c>
      <c r="C137" s="60">
        <v>165</v>
      </c>
      <c r="D137" s="13">
        <v>51</v>
      </c>
      <c r="E137" s="57" t="e">
        <f>NA()</f>
        <v>#N/A</v>
      </c>
      <c r="F137" s="60">
        <v>367</v>
      </c>
      <c r="G137" s="13">
        <v>207</v>
      </c>
      <c r="H137" s="57" t="e">
        <f>NA()</f>
        <v>#N/A</v>
      </c>
      <c r="I137" s="60">
        <v>20</v>
      </c>
      <c r="J137" s="13">
        <v>27</v>
      </c>
      <c r="K137" s="57" t="e">
        <f>NA()</f>
        <v>#N/A</v>
      </c>
      <c r="L137" s="60">
        <v>85</v>
      </c>
      <c r="M137" s="13">
        <v>30</v>
      </c>
      <c r="N137" s="61" t="e">
        <f>NA()</f>
        <v>#N/A</v>
      </c>
      <c r="O137" s="60">
        <v>15</v>
      </c>
      <c r="P137" s="13">
        <v>28</v>
      </c>
      <c r="Q137" s="61" t="e">
        <f>NA()</f>
        <v>#N/A</v>
      </c>
      <c r="R137" s="60">
        <v>23</v>
      </c>
      <c r="S137" s="13">
        <v>8</v>
      </c>
      <c r="T137" s="61" t="e">
        <f>NA()</f>
        <v>#N/A</v>
      </c>
      <c r="U137" s="60">
        <v>10</v>
      </c>
      <c r="V137" s="13">
        <v>4</v>
      </c>
      <c r="W137" s="61" t="e">
        <f>NA()</f>
        <v>#N/A</v>
      </c>
    </row>
    <row r="138" spans="1:23" x14ac:dyDescent="0.25">
      <c r="A138" s="79"/>
      <c r="B138" s="55">
        <v>44345</v>
      </c>
      <c r="C138" s="60">
        <v>155</v>
      </c>
      <c r="D138" s="13">
        <v>50</v>
      </c>
      <c r="E138" s="57" t="e">
        <f>NA()</f>
        <v>#N/A</v>
      </c>
      <c r="F138" s="60">
        <v>364</v>
      </c>
      <c r="G138" s="13">
        <v>160</v>
      </c>
      <c r="H138" s="57" t="e">
        <f>NA()</f>
        <v>#N/A</v>
      </c>
      <c r="I138" s="60">
        <v>22</v>
      </c>
      <c r="J138" s="13">
        <v>22</v>
      </c>
      <c r="K138" s="57" t="e">
        <f>NA()</f>
        <v>#N/A</v>
      </c>
      <c r="L138" s="60">
        <v>82</v>
      </c>
      <c r="M138" s="13">
        <v>35</v>
      </c>
      <c r="N138" s="61" t="e">
        <f>NA()</f>
        <v>#N/A</v>
      </c>
      <c r="O138" s="60">
        <v>15</v>
      </c>
      <c r="P138" s="13">
        <v>30</v>
      </c>
      <c r="Q138" s="61" t="e">
        <f>NA()</f>
        <v>#N/A</v>
      </c>
      <c r="R138" s="60">
        <v>28</v>
      </c>
      <c r="S138" s="13">
        <v>8</v>
      </c>
      <c r="T138" s="61" t="e">
        <f>NA()</f>
        <v>#N/A</v>
      </c>
      <c r="U138" s="60">
        <v>10</v>
      </c>
      <c r="V138" s="13">
        <v>3</v>
      </c>
      <c r="W138" s="61" t="e">
        <f>NA()</f>
        <v>#N/A</v>
      </c>
    </row>
    <row r="139" spans="1:23" x14ac:dyDescent="0.25">
      <c r="A139" s="79"/>
      <c r="B139" s="55">
        <v>44352</v>
      </c>
      <c r="C139" s="60">
        <v>154</v>
      </c>
      <c r="D139" s="13">
        <v>43</v>
      </c>
      <c r="E139" s="57" t="e">
        <f>NA()</f>
        <v>#N/A</v>
      </c>
      <c r="F139" s="60">
        <v>366</v>
      </c>
      <c r="G139" s="13">
        <v>130</v>
      </c>
      <c r="H139" s="57" t="e">
        <f>NA()</f>
        <v>#N/A</v>
      </c>
      <c r="I139" s="60">
        <v>21</v>
      </c>
      <c r="J139" s="13">
        <v>18</v>
      </c>
      <c r="K139" s="57" t="e">
        <f>NA()</f>
        <v>#N/A</v>
      </c>
      <c r="L139" s="60">
        <v>77</v>
      </c>
      <c r="M139" s="13">
        <v>37</v>
      </c>
      <c r="N139" s="61" t="e">
        <f>NA()</f>
        <v>#N/A</v>
      </c>
      <c r="O139" s="60">
        <v>13</v>
      </c>
      <c r="P139" s="13">
        <v>32</v>
      </c>
      <c r="Q139" s="61" t="e">
        <f>NA()</f>
        <v>#N/A</v>
      </c>
      <c r="R139" s="60">
        <v>27</v>
      </c>
      <c r="S139" s="13">
        <v>6</v>
      </c>
      <c r="T139" s="61" t="e">
        <f>NA()</f>
        <v>#N/A</v>
      </c>
      <c r="U139" s="60">
        <v>8</v>
      </c>
      <c r="V139" s="13">
        <v>2</v>
      </c>
      <c r="W139" s="61" t="e">
        <f>NA()</f>
        <v>#N/A</v>
      </c>
    </row>
    <row r="140" spans="1:23" x14ac:dyDescent="0.25">
      <c r="A140" s="79"/>
      <c r="B140" s="55">
        <v>44359</v>
      </c>
      <c r="C140" s="60">
        <v>166</v>
      </c>
      <c r="D140" s="13">
        <v>37</v>
      </c>
      <c r="E140" s="57" t="e">
        <f>NA()</f>
        <v>#N/A</v>
      </c>
      <c r="F140" s="60">
        <v>391</v>
      </c>
      <c r="G140" s="13">
        <v>109</v>
      </c>
      <c r="H140" s="57" t="e">
        <f>NA()</f>
        <v>#N/A</v>
      </c>
      <c r="I140" s="60">
        <v>24</v>
      </c>
      <c r="J140" s="13">
        <v>18</v>
      </c>
      <c r="K140" s="57" t="e">
        <f>NA()</f>
        <v>#N/A</v>
      </c>
      <c r="L140" s="60">
        <v>77</v>
      </c>
      <c r="M140" s="13">
        <v>34</v>
      </c>
      <c r="N140" s="61" t="e">
        <f>NA()</f>
        <v>#N/A</v>
      </c>
      <c r="O140" s="60">
        <v>13</v>
      </c>
      <c r="P140" s="13">
        <v>33</v>
      </c>
      <c r="Q140" s="61" t="e">
        <f>NA()</f>
        <v>#N/A</v>
      </c>
      <c r="R140" s="60">
        <v>26</v>
      </c>
      <c r="S140" s="13">
        <v>5</v>
      </c>
      <c r="T140" s="61" t="e">
        <f>NA()</f>
        <v>#N/A</v>
      </c>
      <c r="U140" s="60">
        <v>7</v>
      </c>
      <c r="V140" s="13">
        <v>2</v>
      </c>
      <c r="W140" s="61" t="e">
        <f>NA()</f>
        <v>#N/A</v>
      </c>
    </row>
    <row r="141" spans="1:23" x14ac:dyDescent="0.25">
      <c r="A141" s="79"/>
      <c r="B141" s="55">
        <v>44366</v>
      </c>
      <c r="C141" s="60">
        <v>174</v>
      </c>
      <c r="D141" s="13">
        <v>25</v>
      </c>
      <c r="E141" s="57" t="e">
        <f>NA()</f>
        <v>#N/A</v>
      </c>
      <c r="F141" s="60">
        <v>390</v>
      </c>
      <c r="G141" s="13">
        <v>84</v>
      </c>
      <c r="H141" s="57" t="e">
        <f>NA()</f>
        <v>#N/A</v>
      </c>
      <c r="I141" s="60">
        <v>24</v>
      </c>
      <c r="J141" s="13">
        <v>17</v>
      </c>
      <c r="K141" s="57" t="e">
        <f>NA()</f>
        <v>#N/A</v>
      </c>
      <c r="L141" s="60">
        <v>85</v>
      </c>
      <c r="M141" s="13">
        <v>33</v>
      </c>
      <c r="N141" s="61" t="e">
        <f>NA()</f>
        <v>#N/A</v>
      </c>
      <c r="O141" s="60">
        <v>13</v>
      </c>
      <c r="P141" s="13">
        <v>36</v>
      </c>
      <c r="Q141" s="61" t="e">
        <f>NA()</f>
        <v>#N/A</v>
      </c>
      <c r="R141" s="60">
        <v>28</v>
      </c>
      <c r="S141" s="13">
        <v>4</v>
      </c>
      <c r="T141" s="61" t="e">
        <f>NA()</f>
        <v>#N/A</v>
      </c>
      <c r="U141" s="60">
        <v>7</v>
      </c>
      <c r="V141" s="13">
        <v>1</v>
      </c>
      <c r="W141" s="61" t="e">
        <f>NA()</f>
        <v>#N/A</v>
      </c>
    </row>
    <row r="142" spans="1:23" x14ac:dyDescent="0.25">
      <c r="A142" s="79"/>
      <c r="B142" s="55">
        <v>44373</v>
      </c>
      <c r="C142" s="60">
        <v>181</v>
      </c>
      <c r="D142" s="13">
        <v>19</v>
      </c>
      <c r="E142" s="57" t="e">
        <f>NA()</f>
        <v>#N/A</v>
      </c>
      <c r="F142" s="60">
        <v>393</v>
      </c>
      <c r="G142" s="13">
        <v>61</v>
      </c>
      <c r="H142" s="57" t="e">
        <f>NA()</f>
        <v>#N/A</v>
      </c>
      <c r="I142" s="60">
        <v>18</v>
      </c>
      <c r="J142" s="13">
        <v>15</v>
      </c>
      <c r="K142" s="57" t="e">
        <f>NA()</f>
        <v>#N/A</v>
      </c>
      <c r="L142" s="60">
        <v>73</v>
      </c>
      <c r="M142" s="13">
        <v>32</v>
      </c>
      <c r="N142" s="61" t="e">
        <f>NA()</f>
        <v>#N/A</v>
      </c>
      <c r="O142" s="60">
        <v>15</v>
      </c>
      <c r="P142" s="13">
        <v>34</v>
      </c>
      <c r="Q142" s="61" t="e">
        <f>NA()</f>
        <v>#N/A</v>
      </c>
      <c r="R142" s="60">
        <v>27</v>
      </c>
      <c r="S142" s="13">
        <v>2</v>
      </c>
      <c r="T142" s="61" t="e">
        <f>NA()</f>
        <v>#N/A</v>
      </c>
      <c r="U142" s="60">
        <v>8</v>
      </c>
      <c r="V142" s="13">
        <v>0</v>
      </c>
      <c r="W142" s="61" t="e">
        <f>NA()</f>
        <v>#N/A</v>
      </c>
    </row>
    <row r="143" spans="1:23" x14ac:dyDescent="0.25">
      <c r="A143" s="79"/>
      <c r="B143" s="55">
        <v>44380</v>
      </c>
      <c r="C143" s="60">
        <v>178</v>
      </c>
      <c r="D143" s="13">
        <v>15</v>
      </c>
      <c r="E143" s="57" t="e">
        <f>NA()</f>
        <v>#N/A</v>
      </c>
      <c r="F143" s="60">
        <v>386</v>
      </c>
      <c r="G143" s="13">
        <v>40</v>
      </c>
      <c r="H143" s="57" t="e">
        <f>NA()</f>
        <v>#N/A</v>
      </c>
      <c r="I143" s="60">
        <v>19</v>
      </c>
      <c r="J143" s="13">
        <v>16</v>
      </c>
      <c r="K143" s="57" t="e">
        <f>NA()</f>
        <v>#N/A</v>
      </c>
      <c r="L143" s="60">
        <v>72</v>
      </c>
      <c r="M143" s="13">
        <v>35</v>
      </c>
      <c r="N143" s="61" t="e">
        <f>NA()</f>
        <v>#N/A</v>
      </c>
      <c r="O143" s="60">
        <v>13</v>
      </c>
      <c r="P143" s="13">
        <v>33</v>
      </c>
      <c r="Q143" s="61" t="e">
        <f>NA()</f>
        <v>#N/A</v>
      </c>
      <c r="R143" s="60">
        <v>25</v>
      </c>
      <c r="S143" s="13">
        <v>3</v>
      </c>
      <c r="T143" s="61" t="e">
        <f>NA()</f>
        <v>#N/A</v>
      </c>
      <c r="U143" s="60">
        <v>6</v>
      </c>
      <c r="V143" s="13">
        <v>0</v>
      </c>
      <c r="W143" s="61" t="e">
        <f>NA()</f>
        <v>#N/A</v>
      </c>
    </row>
    <row r="144" spans="1:23" x14ac:dyDescent="0.25">
      <c r="A144" s="79"/>
      <c r="B144" s="55">
        <v>44387</v>
      </c>
      <c r="C144" s="60">
        <v>177</v>
      </c>
      <c r="D144" s="13">
        <v>13</v>
      </c>
      <c r="E144" s="57" t="e">
        <f>NA()</f>
        <v>#N/A</v>
      </c>
      <c r="F144" s="60">
        <v>396</v>
      </c>
      <c r="G144" s="13">
        <v>27</v>
      </c>
      <c r="H144" s="57" t="e">
        <f>NA()</f>
        <v>#N/A</v>
      </c>
      <c r="I144" s="60">
        <v>19</v>
      </c>
      <c r="J144" s="13">
        <v>12</v>
      </c>
      <c r="K144" s="57" t="e">
        <f>NA()</f>
        <v>#N/A</v>
      </c>
      <c r="L144" s="60">
        <v>76</v>
      </c>
      <c r="M144" s="13">
        <v>35</v>
      </c>
      <c r="N144" s="61" t="e">
        <f>NA()</f>
        <v>#N/A</v>
      </c>
      <c r="O144" s="60">
        <v>13</v>
      </c>
      <c r="P144" s="13">
        <v>30</v>
      </c>
      <c r="Q144" s="61" t="e">
        <f>NA()</f>
        <v>#N/A</v>
      </c>
      <c r="R144" s="60">
        <v>26</v>
      </c>
      <c r="S144" s="13">
        <v>7</v>
      </c>
      <c r="T144" s="61" t="e">
        <f>NA()</f>
        <v>#N/A</v>
      </c>
      <c r="U144" s="60">
        <v>3</v>
      </c>
      <c r="V144" s="13">
        <v>0</v>
      </c>
      <c r="W144" s="61" t="e">
        <f>NA()</f>
        <v>#N/A</v>
      </c>
    </row>
    <row r="145" spans="1:23" x14ac:dyDescent="0.25">
      <c r="A145" s="79"/>
      <c r="B145" s="55">
        <v>44394</v>
      </c>
      <c r="C145" s="60">
        <v>175</v>
      </c>
      <c r="D145" s="13">
        <v>11</v>
      </c>
      <c r="E145" s="57" t="e">
        <f>NA()</f>
        <v>#N/A</v>
      </c>
      <c r="F145" s="60">
        <v>365</v>
      </c>
      <c r="G145" s="13">
        <v>20</v>
      </c>
      <c r="H145" s="57" t="e">
        <f>NA()</f>
        <v>#N/A</v>
      </c>
      <c r="I145" s="60">
        <v>19</v>
      </c>
      <c r="J145" s="13">
        <v>12</v>
      </c>
      <c r="K145" s="57" t="e">
        <f>NA()</f>
        <v>#N/A</v>
      </c>
      <c r="L145" s="60">
        <v>70</v>
      </c>
      <c r="M145" s="13">
        <v>37</v>
      </c>
      <c r="N145" s="61" t="e">
        <f>NA()</f>
        <v>#N/A</v>
      </c>
      <c r="O145" s="60">
        <v>17</v>
      </c>
      <c r="P145" s="13">
        <v>26</v>
      </c>
      <c r="Q145" s="61" t="e">
        <f>NA()</f>
        <v>#N/A</v>
      </c>
      <c r="R145" s="60">
        <v>27</v>
      </c>
      <c r="S145" s="13">
        <v>7</v>
      </c>
      <c r="T145" s="61" t="e">
        <f>NA()</f>
        <v>#N/A</v>
      </c>
      <c r="U145" s="60">
        <v>4</v>
      </c>
      <c r="V145" s="13">
        <v>0</v>
      </c>
      <c r="W145" s="61" t="e">
        <f>NA()</f>
        <v>#N/A</v>
      </c>
    </row>
    <row r="146" spans="1:23" x14ac:dyDescent="0.25">
      <c r="A146" s="79"/>
      <c r="B146" s="55">
        <v>44401</v>
      </c>
      <c r="C146" s="60">
        <v>183</v>
      </c>
      <c r="D146" s="13">
        <v>11</v>
      </c>
      <c r="E146" s="57" t="e">
        <f>NA()</f>
        <v>#N/A</v>
      </c>
      <c r="F146" s="60">
        <v>386</v>
      </c>
      <c r="G146" s="13">
        <v>17</v>
      </c>
      <c r="H146" s="57" t="e">
        <f>NA()</f>
        <v>#N/A</v>
      </c>
      <c r="I146" s="60">
        <v>21</v>
      </c>
      <c r="J146" s="13">
        <v>14</v>
      </c>
      <c r="K146" s="57" t="e">
        <f>NA()</f>
        <v>#N/A</v>
      </c>
      <c r="L146" s="60">
        <v>76</v>
      </c>
      <c r="M146" s="13">
        <v>41</v>
      </c>
      <c r="N146" s="61" t="e">
        <f>NA()</f>
        <v>#N/A</v>
      </c>
      <c r="O146" s="60">
        <v>11</v>
      </c>
      <c r="P146" s="13">
        <v>24</v>
      </c>
      <c r="Q146" s="61" t="e">
        <f>NA()</f>
        <v>#N/A</v>
      </c>
      <c r="R146" s="60">
        <v>26</v>
      </c>
      <c r="S146" s="13">
        <v>13</v>
      </c>
      <c r="T146" s="61" t="e">
        <f>NA()</f>
        <v>#N/A</v>
      </c>
      <c r="U146" s="60">
        <v>5</v>
      </c>
      <c r="V146" s="13">
        <v>0</v>
      </c>
      <c r="W146" s="61" t="e">
        <f>NA()</f>
        <v>#N/A</v>
      </c>
    </row>
    <row r="147" spans="1:23" x14ac:dyDescent="0.25">
      <c r="A147" s="79"/>
      <c r="B147" s="55">
        <v>44408</v>
      </c>
      <c r="C147" s="60">
        <v>183</v>
      </c>
      <c r="D147" s="13">
        <v>16</v>
      </c>
      <c r="E147" s="57" t="e">
        <f>NA()</f>
        <v>#N/A</v>
      </c>
      <c r="F147" s="60">
        <v>398</v>
      </c>
      <c r="G147" s="13">
        <v>27</v>
      </c>
      <c r="H147" s="57" t="e">
        <f>NA()</f>
        <v>#N/A</v>
      </c>
      <c r="I147" s="60">
        <v>21</v>
      </c>
      <c r="J147" s="13">
        <v>20</v>
      </c>
      <c r="K147" s="57" t="e">
        <f>NA()</f>
        <v>#N/A</v>
      </c>
      <c r="L147" s="60">
        <v>69</v>
      </c>
      <c r="M147" s="13">
        <v>46</v>
      </c>
      <c r="N147" s="61" t="e">
        <f>NA()</f>
        <v>#N/A</v>
      </c>
      <c r="O147" s="60">
        <v>8</v>
      </c>
      <c r="P147" s="13">
        <v>23</v>
      </c>
      <c r="Q147" s="61" t="e">
        <f>NA()</f>
        <v>#N/A</v>
      </c>
      <c r="R147" s="60">
        <v>19</v>
      </c>
      <c r="S147" s="13">
        <v>28</v>
      </c>
      <c r="T147" s="61" t="e">
        <f>NA()</f>
        <v>#N/A</v>
      </c>
      <c r="U147" s="60">
        <v>4</v>
      </c>
      <c r="V147" s="13">
        <v>0</v>
      </c>
      <c r="W147" s="61" t="e">
        <f>NA()</f>
        <v>#N/A</v>
      </c>
    </row>
    <row r="148" spans="1:23" x14ac:dyDescent="0.25">
      <c r="A148" s="79"/>
      <c r="B148" s="55">
        <v>44415</v>
      </c>
      <c r="C148" s="60">
        <v>173</v>
      </c>
      <c r="D148" s="13">
        <v>15</v>
      </c>
      <c r="E148" s="57" t="e">
        <f>NA()</f>
        <v>#N/A</v>
      </c>
      <c r="F148" s="60">
        <v>373</v>
      </c>
      <c r="G148" s="13">
        <v>40</v>
      </c>
      <c r="H148" s="57" t="e">
        <f>NA()</f>
        <v>#N/A</v>
      </c>
      <c r="I148" s="60">
        <v>20</v>
      </c>
      <c r="J148" s="13">
        <v>33</v>
      </c>
      <c r="K148" s="57" t="e">
        <f>NA()</f>
        <v>#N/A</v>
      </c>
      <c r="L148" s="60">
        <v>64</v>
      </c>
      <c r="M148" s="13">
        <v>48</v>
      </c>
      <c r="N148" s="61" t="e">
        <f>NA()</f>
        <v>#N/A</v>
      </c>
      <c r="O148" s="60">
        <v>11</v>
      </c>
      <c r="P148" s="13">
        <v>23</v>
      </c>
      <c r="Q148" s="61" t="e">
        <f>NA()</f>
        <v>#N/A</v>
      </c>
      <c r="R148" s="60">
        <v>18</v>
      </c>
      <c r="S148" s="13">
        <v>43</v>
      </c>
      <c r="T148" s="61" t="e">
        <f>NA()</f>
        <v>#N/A</v>
      </c>
      <c r="U148" s="60">
        <v>4</v>
      </c>
      <c r="V148" s="13">
        <v>1</v>
      </c>
      <c r="W148" s="61" t="e">
        <f>NA()</f>
        <v>#N/A</v>
      </c>
    </row>
    <row r="149" spans="1:23" x14ac:dyDescent="0.25">
      <c r="A149" s="79"/>
      <c r="B149" s="55">
        <v>44422</v>
      </c>
      <c r="C149" s="60">
        <v>170</v>
      </c>
      <c r="D149" s="13">
        <v>17</v>
      </c>
      <c r="E149" s="57" t="e">
        <f>NA()</f>
        <v>#N/A</v>
      </c>
      <c r="F149" s="60">
        <v>349</v>
      </c>
      <c r="G149" s="13">
        <v>53</v>
      </c>
      <c r="H149" s="57" t="e">
        <f>NA()</f>
        <v>#N/A</v>
      </c>
      <c r="I149" s="60">
        <v>20</v>
      </c>
      <c r="J149" s="13">
        <v>54</v>
      </c>
      <c r="K149" s="57" t="e">
        <f>NA()</f>
        <v>#N/A</v>
      </c>
      <c r="L149" s="60">
        <v>67</v>
      </c>
      <c r="M149" s="13">
        <v>51</v>
      </c>
      <c r="N149" s="61" t="e">
        <f>NA()</f>
        <v>#N/A</v>
      </c>
      <c r="O149" s="60">
        <v>12</v>
      </c>
      <c r="P149" s="13">
        <v>20</v>
      </c>
      <c r="Q149" s="61" t="e">
        <f>NA()</f>
        <v>#N/A</v>
      </c>
      <c r="R149" s="60">
        <v>15</v>
      </c>
      <c r="S149" s="13">
        <v>55</v>
      </c>
      <c r="T149" s="61" t="e">
        <f>NA()</f>
        <v>#N/A</v>
      </c>
      <c r="U149" s="60">
        <v>3</v>
      </c>
      <c r="V149" s="13">
        <v>0</v>
      </c>
      <c r="W149" s="61" t="e">
        <f>NA()</f>
        <v>#N/A</v>
      </c>
    </row>
    <row r="150" spans="1:23" x14ac:dyDescent="0.25">
      <c r="A150" s="79"/>
      <c r="B150" s="55">
        <v>44429</v>
      </c>
      <c r="C150" s="60">
        <v>170</v>
      </c>
      <c r="D150" s="13">
        <v>22</v>
      </c>
      <c r="E150" s="57" t="e">
        <f>NA()</f>
        <v>#N/A</v>
      </c>
      <c r="F150" s="60">
        <v>350</v>
      </c>
      <c r="G150" s="13">
        <v>55</v>
      </c>
      <c r="H150" s="57" t="e">
        <f>NA()</f>
        <v>#N/A</v>
      </c>
      <c r="I150" s="60">
        <v>23</v>
      </c>
      <c r="J150" s="13">
        <v>86</v>
      </c>
      <c r="K150" s="57" t="e">
        <f>NA()</f>
        <v>#N/A</v>
      </c>
      <c r="L150" s="60">
        <v>61</v>
      </c>
      <c r="M150" s="13">
        <v>46</v>
      </c>
      <c r="N150" s="61" t="e">
        <f>NA()</f>
        <v>#N/A</v>
      </c>
      <c r="O150" s="60">
        <v>9</v>
      </c>
      <c r="P150" s="13">
        <v>20</v>
      </c>
      <c r="Q150" s="61" t="e">
        <f>NA()</f>
        <v>#N/A</v>
      </c>
      <c r="R150" s="60">
        <v>16</v>
      </c>
      <c r="S150" s="13">
        <v>71</v>
      </c>
      <c r="T150" s="61" t="e">
        <f>NA()</f>
        <v>#N/A</v>
      </c>
      <c r="U150" s="60">
        <v>2</v>
      </c>
      <c r="V150" s="13">
        <v>0</v>
      </c>
      <c r="W150" s="61" t="e">
        <f>NA()</f>
        <v>#N/A</v>
      </c>
    </row>
    <row r="151" spans="1:23" x14ac:dyDescent="0.25">
      <c r="A151" s="79"/>
      <c r="B151" s="55">
        <v>44436</v>
      </c>
      <c r="C151" s="60">
        <v>157</v>
      </c>
      <c r="D151" s="13">
        <v>32</v>
      </c>
      <c r="E151" s="57" t="e">
        <f>NA()</f>
        <v>#N/A</v>
      </c>
      <c r="F151" s="60">
        <v>339</v>
      </c>
      <c r="G151" s="13">
        <v>64</v>
      </c>
      <c r="H151" s="57" t="e">
        <f>NA()</f>
        <v>#N/A</v>
      </c>
      <c r="I151" s="60">
        <v>28</v>
      </c>
      <c r="J151" s="13">
        <v>93</v>
      </c>
      <c r="K151" s="57" t="e">
        <f>NA()</f>
        <v>#N/A</v>
      </c>
      <c r="L151" s="60">
        <v>63</v>
      </c>
      <c r="M151" s="13">
        <v>42</v>
      </c>
      <c r="N151" s="61" t="e">
        <f>NA()</f>
        <v>#N/A</v>
      </c>
      <c r="O151" s="60">
        <v>12</v>
      </c>
      <c r="P151" s="13">
        <v>20</v>
      </c>
      <c r="Q151" s="61" t="e">
        <f>NA()</f>
        <v>#N/A</v>
      </c>
      <c r="R151" s="60">
        <v>17</v>
      </c>
      <c r="S151" s="13">
        <v>81</v>
      </c>
      <c r="T151" s="61" t="e">
        <f>NA()</f>
        <v>#N/A</v>
      </c>
      <c r="U151" s="60">
        <v>3</v>
      </c>
      <c r="V151" s="13">
        <v>0</v>
      </c>
      <c r="W151" s="61" t="e">
        <f>NA()</f>
        <v>#N/A</v>
      </c>
    </row>
    <row r="152" spans="1:23" x14ac:dyDescent="0.25">
      <c r="A152" s="79"/>
      <c r="B152" s="55">
        <v>44443</v>
      </c>
      <c r="C152" s="60">
        <v>161</v>
      </c>
      <c r="D152" s="13">
        <v>37</v>
      </c>
      <c r="E152" s="57" t="e">
        <f>NA()</f>
        <v>#N/A</v>
      </c>
      <c r="F152" s="60">
        <v>369</v>
      </c>
      <c r="G152" s="13">
        <v>77</v>
      </c>
      <c r="H152" s="57" t="e">
        <f>NA()</f>
        <v>#N/A</v>
      </c>
      <c r="I152" s="60">
        <v>27</v>
      </c>
      <c r="J152" s="13">
        <v>87</v>
      </c>
      <c r="K152" s="57" t="e">
        <f>NA()</f>
        <v>#N/A</v>
      </c>
      <c r="L152" s="60">
        <v>65</v>
      </c>
      <c r="M152" s="13">
        <v>31</v>
      </c>
      <c r="N152" s="61" t="e">
        <f>NA()</f>
        <v>#N/A</v>
      </c>
      <c r="O152" s="60">
        <v>13</v>
      </c>
      <c r="P152" s="13">
        <v>21</v>
      </c>
      <c r="Q152" s="61" t="e">
        <f>NA()</f>
        <v>#N/A</v>
      </c>
      <c r="R152" s="60">
        <v>17</v>
      </c>
      <c r="S152" s="13">
        <v>76</v>
      </c>
      <c r="T152" s="61" t="e">
        <f>NA()</f>
        <v>#N/A</v>
      </c>
      <c r="U152" s="60">
        <v>3</v>
      </c>
      <c r="V152" s="13">
        <v>0</v>
      </c>
      <c r="W152" s="61" t="e">
        <f>NA()</f>
        <v>#N/A</v>
      </c>
    </row>
    <row r="153" spans="1:23" x14ac:dyDescent="0.25">
      <c r="A153" s="79"/>
      <c r="B153" s="55">
        <v>44450</v>
      </c>
      <c r="C153" s="60">
        <v>176</v>
      </c>
      <c r="D153" s="13">
        <v>35</v>
      </c>
      <c r="E153" s="57" t="e">
        <f>NA()</f>
        <v>#N/A</v>
      </c>
      <c r="F153" s="60">
        <v>388</v>
      </c>
      <c r="G153" s="13">
        <v>76</v>
      </c>
      <c r="H153" s="57" t="e">
        <f>NA()</f>
        <v>#N/A</v>
      </c>
      <c r="I153" s="60">
        <v>19</v>
      </c>
      <c r="J153" s="13">
        <v>57</v>
      </c>
      <c r="K153" s="57" t="e">
        <f>NA()</f>
        <v>#N/A</v>
      </c>
      <c r="L153" s="60">
        <v>66</v>
      </c>
      <c r="M153" s="13">
        <v>27</v>
      </c>
      <c r="N153" s="61" t="e">
        <f>NA()</f>
        <v>#N/A</v>
      </c>
      <c r="O153" s="60">
        <v>15</v>
      </c>
      <c r="P153" s="13">
        <v>20</v>
      </c>
      <c r="Q153" s="61" t="e">
        <f>NA()</f>
        <v>#N/A</v>
      </c>
      <c r="R153" s="60">
        <v>23</v>
      </c>
      <c r="S153" s="13">
        <v>70</v>
      </c>
      <c r="T153" s="61" t="e">
        <f>NA()</f>
        <v>#N/A</v>
      </c>
      <c r="U153" s="60">
        <v>6</v>
      </c>
      <c r="V153" s="13">
        <v>1</v>
      </c>
      <c r="W153" s="61" t="e">
        <f>NA()</f>
        <v>#N/A</v>
      </c>
    </row>
    <row r="154" spans="1:23" x14ac:dyDescent="0.25">
      <c r="A154" s="79"/>
      <c r="B154" s="55">
        <v>44457</v>
      </c>
      <c r="C154" s="60">
        <v>172</v>
      </c>
      <c r="D154" s="13">
        <v>25</v>
      </c>
      <c r="E154" s="57" t="e">
        <f>NA()</f>
        <v>#N/A</v>
      </c>
      <c r="F154" s="60">
        <v>395</v>
      </c>
      <c r="G154" s="13">
        <v>74</v>
      </c>
      <c r="H154" s="57" t="e">
        <f>NA()</f>
        <v>#N/A</v>
      </c>
      <c r="I154" s="60">
        <v>18</v>
      </c>
      <c r="J154" s="13">
        <v>29</v>
      </c>
      <c r="K154" s="57" t="e">
        <f>NA()</f>
        <v>#N/A</v>
      </c>
      <c r="L154" s="60">
        <v>69</v>
      </c>
      <c r="M154" s="13">
        <v>24</v>
      </c>
      <c r="N154" s="61" t="e">
        <f>NA()</f>
        <v>#N/A</v>
      </c>
      <c r="O154" s="60">
        <v>16</v>
      </c>
      <c r="P154" s="13">
        <v>24</v>
      </c>
      <c r="Q154" s="61" t="e">
        <f>NA()</f>
        <v>#N/A</v>
      </c>
      <c r="R154" s="60">
        <v>22</v>
      </c>
      <c r="S154" s="13">
        <v>67</v>
      </c>
      <c r="T154" s="61" t="e">
        <f>NA()</f>
        <v>#N/A</v>
      </c>
      <c r="U154" s="60">
        <v>5</v>
      </c>
      <c r="V154" s="13">
        <v>1</v>
      </c>
      <c r="W154" s="61" t="e">
        <f>NA()</f>
        <v>#N/A</v>
      </c>
    </row>
    <row r="155" spans="1:23" x14ac:dyDescent="0.25">
      <c r="A155" s="79"/>
      <c r="B155" s="55">
        <v>44464</v>
      </c>
      <c r="C155" s="60">
        <v>183</v>
      </c>
      <c r="D155" s="13">
        <v>22</v>
      </c>
      <c r="E155" s="57" t="e">
        <f>NA()</f>
        <v>#N/A</v>
      </c>
      <c r="F155" s="60">
        <v>393</v>
      </c>
      <c r="G155" s="13">
        <v>70</v>
      </c>
      <c r="H155" s="57" t="e">
        <f>NA()</f>
        <v>#N/A</v>
      </c>
      <c r="I155" s="60">
        <v>22</v>
      </c>
      <c r="J155" s="13">
        <v>19</v>
      </c>
      <c r="K155" s="57" t="e">
        <f>NA()</f>
        <v>#N/A</v>
      </c>
      <c r="L155" s="60">
        <v>71</v>
      </c>
      <c r="M155" s="13">
        <v>17</v>
      </c>
      <c r="N155" s="61" t="e">
        <f>NA()</f>
        <v>#N/A</v>
      </c>
      <c r="O155" s="60">
        <v>17</v>
      </c>
      <c r="P155" s="13">
        <v>24</v>
      </c>
      <c r="Q155" s="61" t="e">
        <f>NA()</f>
        <v>#N/A</v>
      </c>
      <c r="R155" s="60">
        <v>20</v>
      </c>
      <c r="S155" s="13">
        <v>61</v>
      </c>
      <c r="T155" s="61" t="e">
        <f>NA()</f>
        <v>#N/A</v>
      </c>
      <c r="U155" s="60">
        <v>4</v>
      </c>
      <c r="V155" s="13">
        <v>2</v>
      </c>
      <c r="W155" s="61" t="e">
        <f>NA()</f>
        <v>#N/A</v>
      </c>
    </row>
    <row r="156" spans="1:23" x14ac:dyDescent="0.25">
      <c r="A156" s="79"/>
      <c r="B156" s="55">
        <v>44471</v>
      </c>
      <c r="C156" s="60">
        <v>180</v>
      </c>
      <c r="D156" s="13">
        <v>20</v>
      </c>
      <c r="E156" s="57" t="e">
        <f>NA()</f>
        <v>#N/A</v>
      </c>
      <c r="F156" s="60">
        <v>409</v>
      </c>
      <c r="G156" s="13">
        <v>56</v>
      </c>
      <c r="H156" s="57" t="e">
        <f>NA()</f>
        <v>#N/A</v>
      </c>
      <c r="I156" s="60">
        <v>24</v>
      </c>
      <c r="J156" s="13">
        <v>14</v>
      </c>
      <c r="K156" s="57" t="e">
        <f>NA()</f>
        <v>#N/A</v>
      </c>
      <c r="L156" s="60">
        <v>74</v>
      </c>
      <c r="M156" s="13">
        <v>12</v>
      </c>
      <c r="N156" s="61" t="e">
        <f>NA()</f>
        <v>#N/A</v>
      </c>
      <c r="O156" s="60">
        <v>14</v>
      </c>
      <c r="P156" s="13">
        <v>28</v>
      </c>
      <c r="Q156" s="61" t="e">
        <f>NA()</f>
        <v>#N/A</v>
      </c>
      <c r="R156" s="60">
        <v>24</v>
      </c>
      <c r="S156" s="13">
        <v>39</v>
      </c>
      <c r="T156" s="61" t="e">
        <f>NA()</f>
        <v>#N/A</v>
      </c>
      <c r="U156" s="60">
        <v>6</v>
      </c>
      <c r="V156" s="13">
        <v>1</v>
      </c>
      <c r="W156" s="61" t="e">
        <f>NA()</f>
        <v>#N/A</v>
      </c>
    </row>
    <row r="157" spans="1:23" x14ac:dyDescent="0.25">
      <c r="A157" s="79"/>
      <c r="B157" s="55">
        <v>44478</v>
      </c>
      <c r="C157" s="60">
        <v>173</v>
      </c>
      <c r="D157" s="13">
        <v>21</v>
      </c>
      <c r="E157" s="57" t="e">
        <f>NA()</f>
        <v>#N/A</v>
      </c>
      <c r="F157" s="60">
        <v>406</v>
      </c>
      <c r="G157" s="13">
        <v>51</v>
      </c>
      <c r="H157" s="57" t="e">
        <f>NA()</f>
        <v>#N/A</v>
      </c>
      <c r="I157" s="60">
        <v>22</v>
      </c>
      <c r="J157" s="13">
        <v>11</v>
      </c>
      <c r="K157" s="57" t="e">
        <f>NA()</f>
        <v>#N/A</v>
      </c>
      <c r="L157" s="60">
        <v>68</v>
      </c>
      <c r="M157" s="13">
        <v>8</v>
      </c>
      <c r="N157" s="61" t="e">
        <f>NA()</f>
        <v>#N/A</v>
      </c>
      <c r="O157" s="60">
        <v>11</v>
      </c>
      <c r="P157" s="13">
        <v>21</v>
      </c>
      <c r="Q157" s="61" t="e">
        <f>NA()</f>
        <v>#N/A</v>
      </c>
      <c r="R157" s="60">
        <v>26</v>
      </c>
      <c r="S157" s="13">
        <v>30</v>
      </c>
      <c r="T157" s="61" t="e">
        <f>NA()</f>
        <v>#N/A</v>
      </c>
      <c r="U157" s="60">
        <v>8</v>
      </c>
      <c r="V157" s="13">
        <v>1</v>
      </c>
      <c r="W157" s="61" t="e">
        <f>NA()</f>
        <v>#N/A</v>
      </c>
    </row>
    <row r="158" spans="1:23" x14ac:dyDescent="0.25">
      <c r="A158" s="79"/>
      <c r="B158" s="55">
        <v>44485</v>
      </c>
      <c r="C158" s="60">
        <v>181</v>
      </c>
      <c r="D158" s="13">
        <v>16</v>
      </c>
      <c r="E158" s="57" t="e">
        <f>NA()</f>
        <v>#N/A</v>
      </c>
      <c r="F158" s="60">
        <v>415</v>
      </c>
      <c r="G158" s="13">
        <v>47</v>
      </c>
      <c r="H158" s="57" t="e">
        <f>NA()</f>
        <v>#N/A</v>
      </c>
      <c r="I158" s="60">
        <v>26</v>
      </c>
      <c r="J158" s="13">
        <v>6</v>
      </c>
      <c r="K158" s="57" t="e">
        <f>NA()</f>
        <v>#N/A</v>
      </c>
      <c r="L158" s="60">
        <v>64</v>
      </c>
      <c r="M158" s="13">
        <v>6</v>
      </c>
      <c r="N158" s="61" t="e">
        <f>NA()</f>
        <v>#N/A</v>
      </c>
      <c r="O158" s="60">
        <v>14</v>
      </c>
      <c r="P158" s="13">
        <v>16</v>
      </c>
      <c r="Q158" s="61" t="e">
        <f>NA()</f>
        <v>#N/A</v>
      </c>
      <c r="R158" s="60">
        <v>27</v>
      </c>
      <c r="S158" s="13">
        <v>28</v>
      </c>
      <c r="T158" s="61" t="e">
        <f>NA()</f>
        <v>#N/A</v>
      </c>
      <c r="U158" s="60">
        <v>5</v>
      </c>
      <c r="V158" s="13">
        <v>0</v>
      </c>
      <c r="W158" s="61" t="e">
        <f>NA()</f>
        <v>#N/A</v>
      </c>
    </row>
    <row r="159" spans="1:23" x14ac:dyDescent="0.25">
      <c r="A159" s="79"/>
      <c r="B159" s="55">
        <v>44492</v>
      </c>
      <c r="C159" s="60">
        <v>177</v>
      </c>
      <c r="D159" s="13">
        <v>13</v>
      </c>
      <c r="E159" s="57" t="e">
        <f>NA()</f>
        <v>#N/A</v>
      </c>
      <c r="F159" s="60">
        <v>415</v>
      </c>
      <c r="G159" s="13">
        <v>41</v>
      </c>
      <c r="H159" s="57" t="e">
        <f>NA()</f>
        <v>#N/A</v>
      </c>
      <c r="I159" s="60">
        <v>27</v>
      </c>
      <c r="J159" s="13">
        <v>4</v>
      </c>
      <c r="K159" s="57" t="e">
        <f>NA()</f>
        <v>#N/A</v>
      </c>
      <c r="L159" s="60">
        <v>59</v>
      </c>
      <c r="M159" s="13">
        <v>6</v>
      </c>
      <c r="N159" s="61" t="e">
        <f>NA()</f>
        <v>#N/A</v>
      </c>
      <c r="O159" s="60">
        <v>16</v>
      </c>
      <c r="P159" s="13">
        <v>15</v>
      </c>
      <c r="Q159" s="61" t="e">
        <f>NA()</f>
        <v>#N/A</v>
      </c>
      <c r="R159" s="60">
        <v>23</v>
      </c>
      <c r="S159" s="13">
        <v>26</v>
      </c>
      <c r="T159" s="61" t="e">
        <f>NA()</f>
        <v>#N/A</v>
      </c>
      <c r="U159" s="60">
        <v>6</v>
      </c>
      <c r="V159" s="13">
        <v>0</v>
      </c>
      <c r="W159" s="61" t="e">
        <f>NA()</f>
        <v>#N/A</v>
      </c>
    </row>
    <row r="160" spans="1:23" x14ac:dyDescent="0.25">
      <c r="A160" s="79"/>
      <c r="B160" s="55">
        <v>44499</v>
      </c>
      <c r="C160" s="60">
        <v>185</v>
      </c>
      <c r="D160" s="13">
        <v>14</v>
      </c>
      <c r="E160" s="57" t="e">
        <f>NA()</f>
        <v>#N/A</v>
      </c>
      <c r="F160" s="60">
        <v>401</v>
      </c>
      <c r="G160" s="13">
        <v>43</v>
      </c>
      <c r="H160" s="57" t="e">
        <f>NA()</f>
        <v>#N/A</v>
      </c>
      <c r="I160" s="60">
        <v>26</v>
      </c>
      <c r="J160" s="13">
        <v>3</v>
      </c>
      <c r="K160" s="57" t="e">
        <f>NA()</f>
        <v>#N/A</v>
      </c>
      <c r="L160" s="60">
        <v>55</v>
      </c>
      <c r="M160" s="13">
        <v>4</v>
      </c>
      <c r="N160" s="61" t="e">
        <f>NA()</f>
        <v>#N/A</v>
      </c>
      <c r="O160" s="60">
        <v>15</v>
      </c>
      <c r="P160" s="13">
        <v>20</v>
      </c>
      <c r="Q160" s="61" t="e">
        <f>NA()</f>
        <v>#N/A</v>
      </c>
      <c r="R160" s="60">
        <v>21</v>
      </c>
      <c r="S160" s="13">
        <v>28</v>
      </c>
      <c r="T160" s="61" t="e">
        <f>NA()</f>
        <v>#N/A</v>
      </c>
      <c r="U160" s="60">
        <v>7</v>
      </c>
      <c r="V160" s="13">
        <v>0</v>
      </c>
      <c r="W160" s="61" t="e">
        <f>NA()</f>
        <v>#N/A</v>
      </c>
    </row>
    <row r="161" spans="1:23" x14ac:dyDescent="0.25">
      <c r="A161" s="79"/>
      <c r="B161" s="55">
        <v>44506</v>
      </c>
      <c r="C161" s="60">
        <v>176</v>
      </c>
      <c r="D161" s="13">
        <v>13</v>
      </c>
      <c r="E161" s="57" t="e">
        <f>NA()</f>
        <v>#N/A</v>
      </c>
      <c r="F161" s="60">
        <v>405</v>
      </c>
      <c r="G161" s="13">
        <v>51</v>
      </c>
      <c r="H161" s="57" t="e">
        <f>NA()</f>
        <v>#N/A</v>
      </c>
      <c r="I161" s="60">
        <v>27</v>
      </c>
      <c r="J161" s="13">
        <v>3</v>
      </c>
      <c r="K161" s="57" t="e">
        <f>NA()</f>
        <v>#N/A</v>
      </c>
      <c r="L161" s="60">
        <v>59</v>
      </c>
      <c r="M161" s="13">
        <v>4</v>
      </c>
      <c r="N161" s="61" t="e">
        <f>NA()</f>
        <v>#N/A</v>
      </c>
      <c r="O161" s="60">
        <v>15</v>
      </c>
      <c r="P161" s="13">
        <v>19</v>
      </c>
      <c r="Q161" s="61" t="e">
        <f>NA()</f>
        <v>#N/A</v>
      </c>
      <c r="R161" s="60">
        <v>19</v>
      </c>
      <c r="S161" s="13">
        <v>24</v>
      </c>
      <c r="T161" s="61" t="e">
        <f>NA()</f>
        <v>#N/A</v>
      </c>
      <c r="U161" s="60">
        <v>9</v>
      </c>
      <c r="V161" s="13">
        <v>0</v>
      </c>
      <c r="W161" s="61" t="e">
        <f>NA()</f>
        <v>#N/A</v>
      </c>
    </row>
    <row r="162" spans="1:23" x14ac:dyDescent="0.25">
      <c r="A162" s="79"/>
      <c r="B162" s="55">
        <v>44513</v>
      </c>
      <c r="C162" s="60">
        <v>184</v>
      </c>
      <c r="D162" s="13">
        <v>18</v>
      </c>
      <c r="E162" s="57" t="e">
        <f>NA()</f>
        <v>#N/A</v>
      </c>
      <c r="F162" s="60">
        <v>390</v>
      </c>
      <c r="G162" s="13">
        <v>60</v>
      </c>
      <c r="H162" s="57" t="e">
        <f>NA()</f>
        <v>#N/A</v>
      </c>
      <c r="I162" s="60">
        <v>25</v>
      </c>
      <c r="J162" s="13">
        <v>3</v>
      </c>
      <c r="K162" s="57" t="e">
        <f>NA()</f>
        <v>#N/A</v>
      </c>
      <c r="L162" s="60">
        <v>58</v>
      </c>
      <c r="M162" s="13">
        <v>7</v>
      </c>
      <c r="N162" s="61" t="e">
        <f>NA()</f>
        <v>#N/A</v>
      </c>
      <c r="O162" s="60">
        <v>15</v>
      </c>
      <c r="P162" s="13">
        <v>14</v>
      </c>
      <c r="Q162" s="61" t="e">
        <f>NA()</f>
        <v>#N/A</v>
      </c>
      <c r="R162" s="60">
        <v>22</v>
      </c>
      <c r="S162" s="13">
        <v>22</v>
      </c>
      <c r="T162" s="61" t="e">
        <f>NA()</f>
        <v>#N/A</v>
      </c>
      <c r="U162" s="60">
        <v>12</v>
      </c>
      <c r="V162" s="13">
        <v>0</v>
      </c>
      <c r="W162" s="61" t="e">
        <f>NA()</f>
        <v>#N/A</v>
      </c>
    </row>
    <row r="163" spans="1:23" x14ac:dyDescent="0.25">
      <c r="A163" s="79"/>
      <c r="B163" s="55">
        <v>44520</v>
      </c>
      <c r="C163" s="60">
        <v>176</v>
      </c>
      <c r="D163" s="13">
        <v>25</v>
      </c>
      <c r="E163" s="57" t="e">
        <f>NA()</f>
        <v>#N/A</v>
      </c>
      <c r="F163" s="60">
        <v>396</v>
      </c>
      <c r="G163" s="13">
        <v>68</v>
      </c>
      <c r="H163" s="57" t="e">
        <f>NA()</f>
        <v>#N/A</v>
      </c>
      <c r="I163" s="60">
        <v>28</v>
      </c>
      <c r="J163" s="13">
        <v>2</v>
      </c>
      <c r="K163" s="57" t="e">
        <f>NA()</f>
        <v>#N/A</v>
      </c>
      <c r="L163" s="60">
        <v>54</v>
      </c>
      <c r="M163" s="13">
        <v>8</v>
      </c>
      <c r="N163" s="61" t="e">
        <f>NA()</f>
        <v>#N/A</v>
      </c>
      <c r="O163" s="60">
        <v>17</v>
      </c>
      <c r="P163" s="13">
        <v>10</v>
      </c>
      <c r="Q163" s="61" t="e">
        <f>NA()</f>
        <v>#N/A</v>
      </c>
      <c r="R163" s="60">
        <v>21</v>
      </c>
      <c r="S163" s="13">
        <v>26</v>
      </c>
      <c r="T163" s="61" t="e">
        <f>NA()</f>
        <v>#N/A</v>
      </c>
      <c r="U163" s="60">
        <v>11</v>
      </c>
      <c r="V163" s="13">
        <v>0</v>
      </c>
      <c r="W163" s="61" t="e">
        <f>NA()</f>
        <v>#N/A</v>
      </c>
    </row>
    <row r="164" spans="1:23" x14ac:dyDescent="0.25">
      <c r="A164" s="79"/>
      <c r="B164" s="55">
        <v>44527</v>
      </c>
      <c r="C164" s="60">
        <v>173</v>
      </c>
      <c r="D164" s="13">
        <v>30</v>
      </c>
      <c r="E164" s="57" t="e">
        <f>NA()</f>
        <v>#N/A</v>
      </c>
      <c r="F164" s="60">
        <v>402</v>
      </c>
      <c r="G164" s="13">
        <v>90</v>
      </c>
      <c r="H164" s="57" t="e">
        <f>NA()</f>
        <v>#N/A</v>
      </c>
      <c r="I164" s="60">
        <v>28</v>
      </c>
      <c r="J164" s="13">
        <v>2</v>
      </c>
      <c r="K164" s="57" t="e">
        <f>NA()</f>
        <v>#N/A</v>
      </c>
      <c r="L164" s="60">
        <v>55</v>
      </c>
      <c r="M164" s="13">
        <v>13</v>
      </c>
      <c r="N164" s="61" t="e">
        <f>NA()</f>
        <v>#N/A</v>
      </c>
      <c r="O164" s="60">
        <v>20</v>
      </c>
      <c r="P164" s="13">
        <v>9</v>
      </c>
      <c r="Q164" s="61" t="e">
        <f>NA()</f>
        <v>#N/A</v>
      </c>
      <c r="R164" s="60">
        <v>22</v>
      </c>
      <c r="S164" s="13">
        <v>28</v>
      </c>
      <c r="T164" s="61" t="e">
        <f>NA()</f>
        <v>#N/A</v>
      </c>
      <c r="U164" s="60">
        <v>12</v>
      </c>
      <c r="V164" s="13">
        <v>0</v>
      </c>
      <c r="W164" s="61" t="e">
        <f>NA()</f>
        <v>#N/A</v>
      </c>
    </row>
    <row r="165" spans="1:23" x14ac:dyDescent="0.25">
      <c r="A165" s="79"/>
      <c r="B165" s="55">
        <v>44534</v>
      </c>
      <c r="C165" s="60">
        <v>170</v>
      </c>
      <c r="D165" s="13">
        <v>34</v>
      </c>
      <c r="E165" s="57" t="e">
        <f>NA()</f>
        <v>#N/A</v>
      </c>
      <c r="F165" s="60">
        <v>383</v>
      </c>
      <c r="G165" s="13">
        <v>122</v>
      </c>
      <c r="H165" s="57" t="e">
        <f>NA()</f>
        <v>#N/A</v>
      </c>
      <c r="I165" s="60">
        <v>29</v>
      </c>
      <c r="J165" s="13">
        <v>2</v>
      </c>
      <c r="K165" s="57" t="e">
        <f>NA()</f>
        <v>#N/A</v>
      </c>
      <c r="L165" s="60">
        <v>52</v>
      </c>
      <c r="M165" s="13">
        <v>13</v>
      </c>
      <c r="N165" s="61" t="e">
        <f>NA()</f>
        <v>#N/A</v>
      </c>
      <c r="O165" s="60">
        <v>14</v>
      </c>
      <c r="P165" s="13">
        <v>6</v>
      </c>
      <c r="Q165" s="61" t="e">
        <f>NA()</f>
        <v>#N/A</v>
      </c>
      <c r="R165" s="60">
        <v>19</v>
      </c>
      <c r="S165" s="13">
        <v>32</v>
      </c>
      <c r="T165" s="61" t="e">
        <f>NA()</f>
        <v>#N/A</v>
      </c>
      <c r="U165" s="60">
        <v>13</v>
      </c>
      <c r="V165" s="13">
        <v>1</v>
      </c>
      <c r="W165" s="61" t="e">
        <f>NA()</f>
        <v>#N/A</v>
      </c>
    </row>
    <row r="166" spans="1:23" x14ac:dyDescent="0.25">
      <c r="A166" s="79"/>
      <c r="B166" s="55">
        <v>44541</v>
      </c>
      <c r="C166" s="60">
        <v>166</v>
      </c>
      <c r="D166" s="13">
        <v>37</v>
      </c>
      <c r="E166" s="57" t="e">
        <f>NA()</f>
        <v>#N/A</v>
      </c>
      <c r="F166" s="60">
        <v>367</v>
      </c>
      <c r="G166" s="13">
        <v>165</v>
      </c>
      <c r="H166" s="57" t="e">
        <f>NA()</f>
        <v>#N/A</v>
      </c>
      <c r="I166" s="60">
        <v>26</v>
      </c>
      <c r="J166" s="13">
        <v>1</v>
      </c>
      <c r="K166" s="57" t="e">
        <f>NA()</f>
        <v>#N/A</v>
      </c>
      <c r="L166" s="60">
        <v>49</v>
      </c>
      <c r="M166" s="13">
        <v>15</v>
      </c>
      <c r="N166" s="61" t="e">
        <f>NA()</f>
        <v>#N/A</v>
      </c>
      <c r="O166" s="60">
        <v>14</v>
      </c>
      <c r="P166" s="13">
        <v>5</v>
      </c>
      <c r="Q166" s="61" t="e">
        <f>NA()</f>
        <v>#N/A</v>
      </c>
      <c r="R166" s="60">
        <v>20</v>
      </c>
      <c r="S166" s="13">
        <v>33</v>
      </c>
      <c r="T166" s="61" t="e">
        <f>NA()</f>
        <v>#N/A</v>
      </c>
      <c r="U166" s="60">
        <v>11</v>
      </c>
      <c r="V166" s="13">
        <v>1</v>
      </c>
      <c r="W166" s="61" t="e">
        <f>NA()</f>
        <v>#N/A</v>
      </c>
    </row>
    <row r="167" spans="1:23" x14ac:dyDescent="0.25">
      <c r="A167" s="79"/>
      <c r="B167" s="55">
        <v>44548</v>
      </c>
      <c r="C167" s="60">
        <v>164</v>
      </c>
      <c r="D167" s="13">
        <v>50</v>
      </c>
      <c r="E167" s="57" t="e">
        <f>NA()</f>
        <v>#N/A</v>
      </c>
      <c r="F167" s="60">
        <v>342</v>
      </c>
      <c r="G167" s="13">
        <v>193</v>
      </c>
      <c r="H167" s="57" t="e">
        <f>NA()</f>
        <v>#N/A</v>
      </c>
      <c r="I167" s="60">
        <v>29</v>
      </c>
      <c r="J167" s="13">
        <v>3</v>
      </c>
      <c r="K167" s="57" t="e">
        <f>NA()</f>
        <v>#N/A</v>
      </c>
      <c r="L167" s="60">
        <v>52</v>
      </c>
      <c r="M167" s="13">
        <v>16</v>
      </c>
      <c r="N167" s="61" t="e">
        <f>NA()</f>
        <v>#N/A</v>
      </c>
      <c r="O167" s="60">
        <v>15</v>
      </c>
      <c r="P167" s="13">
        <v>4</v>
      </c>
      <c r="Q167" s="61" t="e">
        <f>NA()</f>
        <v>#N/A</v>
      </c>
      <c r="R167" s="60">
        <v>25</v>
      </c>
      <c r="S167" s="13">
        <v>29</v>
      </c>
      <c r="T167" s="61" t="e">
        <f>NA()</f>
        <v>#N/A</v>
      </c>
      <c r="U167" s="60">
        <v>11</v>
      </c>
      <c r="V167" s="13">
        <v>1</v>
      </c>
      <c r="W167" s="61" t="e">
        <f>NA()</f>
        <v>#N/A</v>
      </c>
    </row>
    <row r="168" spans="1:23" x14ac:dyDescent="0.25">
      <c r="A168" s="79"/>
      <c r="B168" s="55">
        <v>44555</v>
      </c>
      <c r="C168" s="60">
        <v>170</v>
      </c>
      <c r="D168" s="13">
        <v>49</v>
      </c>
      <c r="E168" s="57" t="e">
        <f>NA()</f>
        <v>#N/A</v>
      </c>
      <c r="F168" s="60">
        <v>300</v>
      </c>
      <c r="G168" s="13">
        <v>210</v>
      </c>
      <c r="H168" s="57" t="e">
        <f>NA()</f>
        <v>#N/A</v>
      </c>
      <c r="I168" s="60">
        <v>23</v>
      </c>
      <c r="J168" s="13">
        <v>5</v>
      </c>
      <c r="K168" s="57" t="e">
        <f>NA()</f>
        <v>#N/A</v>
      </c>
      <c r="L168" s="60">
        <v>49</v>
      </c>
      <c r="M168" s="13">
        <v>28</v>
      </c>
      <c r="N168" s="61" t="e">
        <f>NA()</f>
        <v>#N/A</v>
      </c>
      <c r="O168" s="60">
        <v>18</v>
      </c>
      <c r="P168" s="13">
        <v>5</v>
      </c>
      <c r="Q168" s="61" t="e">
        <f>NA()</f>
        <v>#N/A</v>
      </c>
      <c r="R168" s="60">
        <v>20</v>
      </c>
      <c r="S168" s="13">
        <v>29</v>
      </c>
      <c r="T168" s="61" t="e">
        <f>NA()</f>
        <v>#N/A</v>
      </c>
      <c r="U168" s="60">
        <v>12</v>
      </c>
      <c r="V168" s="13">
        <v>0</v>
      </c>
      <c r="W168" s="61" t="e">
        <f>NA()</f>
        <v>#N/A</v>
      </c>
    </row>
    <row r="169" spans="1:23" x14ac:dyDescent="0.25">
      <c r="A169" s="79"/>
      <c r="B169" s="55">
        <v>44562</v>
      </c>
      <c r="C169" s="60">
        <v>162</v>
      </c>
      <c r="D169" s="13">
        <v>49</v>
      </c>
      <c r="E169" s="57">
        <v>204</v>
      </c>
      <c r="F169" s="60">
        <v>298</v>
      </c>
      <c r="G169" s="13">
        <v>215</v>
      </c>
      <c r="H169" s="57">
        <v>491</v>
      </c>
      <c r="I169" s="60">
        <v>28</v>
      </c>
      <c r="J169" s="13">
        <v>2</v>
      </c>
      <c r="K169" s="57">
        <v>33</v>
      </c>
      <c r="L169" s="60">
        <v>55</v>
      </c>
      <c r="M169" s="13">
        <v>37</v>
      </c>
      <c r="N169" s="61">
        <v>74</v>
      </c>
      <c r="O169" s="60">
        <v>19</v>
      </c>
      <c r="P169" s="13">
        <v>6</v>
      </c>
      <c r="Q169" s="61">
        <v>30</v>
      </c>
      <c r="R169" s="60">
        <v>19</v>
      </c>
      <c r="S169" s="13">
        <v>29</v>
      </c>
      <c r="T169" s="61">
        <v>26</v>
      </c>
      <c r="U169" s="60">
        <v>10</v>
      </c>
      <c r="V169" s="13">
        <v>0</v>
      </c>
      <c r="W169" s="61">
        <v>6</v>
      </c>
    </row>
    <row r="170" spans="1:23" x14ac:dyDescent="0.25">
      <c r="A170" s="79"/>
      <c r="B170" s="55">
        <v>44569</v>
      </c>
      <c r="C170" s="60">
        <v>160</v>
      </c>
      <c r="D170" s="13">
        <v>56</v>
      </c>
      <c r="E170" s="57" t="e">
        <f>NA()</f>
        <v>#N/A</v>
      </c>
      <c r="F170" s="60">
        <v>317</v>
      </c>
      <c r="G170" s="13">
        <v>218</v>
      </c>
      <c r="H170" s="57" t="e">
        <f>NA()</f>
        <v>#N/A</v>
      </c>
      <c r="I170" s="60">
        <v>28</v>
      </c>
      <c r="J170" s="13">
        <v>3</v>
      </c>
      <c r="K170" s="57" t="e">
        <f>NA()</f>
        <v>#N/A</v>
      </c>
      <c r="L170" s="60">
        <v>56</v>
      </c>
      <c r="M170" s="13">
        <v>38</v>
      </c>
      <c r="N170" s="61" t="e">
        <f>NA()</f>
        <v>#N/A</v>
      </c>
      <c r="O170" s="60">
        <v>17</v>
      </c>
      <c r="P170" s="13">
        <v>6</v>
      </c>
      <c r="Q170" s="61" t="e">
        <f>NA()</f>
        <v>#N/A</v>
      </c>
      <c r="R170" s="60">
        <v>22</v>
      </c>
      <c r="S170" s="13">
        <v>27</v>
      </c>
      <c r="T170" s="61" t="e">
        <f>NA()</f>
        <v>#N/A</v>
      </c>
      <c r="U170" s="60">
        <v>8</v>
      </c>
      <c r="V170" s="13">
        <v>1</v>
      </c>
      <c r="W170" s="61" t="e">
        <f>NA()</f>
        <v>#N/A</v>
      </c>
    </row>
    <row r="171" spans="1:23" x14ac:dyDescent="0.25">
      <c r="A171" s="79"/>
      <c r="B171" s="55">
        <v>44576</v>
      </c>
      <c r="C171" s="60">
        <v>164</v>
      </c>
      <c r="D171" s="13">
        <v>57</v>
      </c>
      <c r="E171" s="57" t="e">
        <f>NA()</f>
        <v>#N/A</v>
      </c>
      <c r="F171" s="60">
        <v>343</v>
      </c>
      <c r="G171" s="13">
        <v>204</v>
      </c>
      <c r="H171" s="57" t="e">
        <f>NA()</f>
        <v>#N/A</v>
      </c>
      <c r="I171" s="60">
        <v>24</v>
      </c>
      <c r="J171" s="13">
        <v>7</v>
      </c>
      <c r="K171" s="57" t="e">
        <f>NA()</f>
        <v>#N/A</v>
      </c>
      <c r="L171" s="60">
        <v>56</v>
      </c>
      <c r="M171" s="13">
        <v>43</v>
      </c>
      <c r="N171" s="61" t="e">
        <f>NA()</f>
        <v>#N/A</v>
      </c>
      <c r="O171" s="60">
        <v>19</v>
      </c>
      <c r="P171" s="13">
        <v>10</v>
      </c>
      <c r="Q171" s="61" t="e">
        <f>NA()</f>
        <v>#N/A</v>
      </c>
      <c r="R171" s="60">
        <v>24</v>
      </c>
      <c r="S171" s="13">
        <v>29</v>
      </c>
      <c r="T171" s="61" t="e">
        <f>NA()</f>
        <v>#N/A</v>
      </c>
      <c r="U171" s="60">
        <v>9</v>
      </c>
      <c r="V171" s="13">
        <v>1</v>
      </c>
      <c r="W171" s="61" t="e">
        <f>NA()</f>
        <v>#N/A</v>
      </c>
    </row>
    <row r="172" spans="1:23" x14ac:dyDescent="0.25">
      <c r="A172" s="79"/>
      <c r="B172" s="55">
        <v>44583</v>
      </c>
      <c r="C172" s="60">
        <v>163</v>
      </c>
      <c r="D172" s="13">
        <v>53</v>
      </c>
      <c r="E172" s="57" t="e">
        <f>NA()</f>
        <v>#N/A</v>
      </c>
      <c r="F172" s="60">
        <v>359</v>
      </c>
      <c r="G172" s="13">
        <v>155</v>
      </c>
      <c r="H172" s="57" t="e">
        <f>NA()</f>
        <v>#N/A</v>
      </c>
      <c r="I172" s="60">
        <v>26</v>
      </c>
      <c r="J172" s="13">
        <v>12</v>
      </c>
      <c r="K172" s="57" t="e">
        <f>NA()</f>
        <v>#N/A</v>
      </c>
      <c r="L172" s="60">
        <v>53</v>
      </c>
      <c r="M172" s="13">
        <v>54</v>
      </c>
      <c r="N172" s="61" t="e">
        <f>NA()</f>
        <v>#N/A</v>
      </c>
      <c r="O172" s="60">
        <v>20</v>
      </c>
      <c r="P172" s="13">
        <v>16</v>
      </c>
      <c r="Q172" s="61" t="e">
        <f>NA()</f>
        <v>#N/A</v>
      </c>
      <c r="R172" s="60">
        <v>23</v>
      </c>
      <c r="S172" s="13">
        <v>28</v>
      </c>
      <c r="T172" s="61" t="e">
        <f>NA()</f>
        <v>#N/A</v>
      </c>
      <c r="U172" s="60">
        <v>7</v>
      </c>
      <c r="V172" s="13">
        <v>2</v>
      </c>
      <c r="W172" s="61" t="e">
        <f>NA()</f>
        <v>#N/A</v>
      </c>
    </row>
    <row r="173" spans="1:23" x14ac:dyDescent="0.25">
      <c r="A173" s="79"/>
      <c r="B173" s="55">
        <v>44590</v>
      </c>
      <c r="C173" s="60">
        <v>162</v>
      </c>
      <c r="D173" s="13">
        <v>51</v>
      </c>
      <c r="E173" s="57" t="e">
        <f>NA()</f>
        <v>#N/A</v>
      </c>
      <c r="F173" s="60">
        <v>382</v>
      </c>
      <c r="G173" s="13">
        <v>140</v>
      </c>
      <c r="H173" s="57" t="e">
        <f>NA()</f>
        <v>#N/A</v>
      </c>
      <c r="I173" s="60">
        <v>28</v>
      </c>
      <c r="J173" s="13">
        <v>13</v>
      </c>
      <c r="K173" s="57" t="e">
        <f>NA()</f>
        <v>#N/A</v>
      </c>
      <c r="L173" s="60">
        <v>57</v>
      </c>
      <c r="M173" s="13">
        <v>51</v>
      </c>
      <c r="N173" s="61" t="e">
        <f>NA()</f>
        <v>#N/A</v>
      </c>
      <c r="O173" s="60">
        <v>20</v>
      </c>
      <c r="P173" s="13">
        <v>18</v>
      </c>
      <c r="Q173" s="61" t="e">
        <f>NA()</f>
        <v>#N/A</v>
      </c>
      <c r="R173" s="60">
        <v>24</v>
      </c>
      <c r="S173" s="13">
        <v>24</v>
      </c>
      <c r="T173" s="61" t="e">
        <f>NA()</f>
        <v>#N/A</v>
      </c>
      <c r="U173" s="60">
        <v>3</v>
      </c>
      <c r="V173" s="13">
        <v>2</v>
      </c>
      <c r="W173" s="61" t="e">
        <f>NA()</f>
        <v>#N/A</v>
      </c>
    </row>
    <row r="174" spans="1:23" x14ac:dyDescent="0.25">
      <c r="A174" s="79"/>
      <c r="B174" s="55">
        <v>44597</v>
      </c>
      <c r="C174" s="60">
        <v>158</v>
      </c>
      <c r="D174" s="13">
        <v>51</v>
      </c>
      <c r="E174" s="57" t="e">
        <f>NA()</f>
        <v>#N/A</v>
      </c>
      <c r="F174" s="60">
        <v>370</v>
      </c>
      <c r="G174" s="13">
        <v>142</v>
      </c>
      <c r="H174" s="57" t="e">
        <f>NA()</f>
        <v>#N/A</v>
      </c>
      <c r="I174" s="60">
        <v>23</v>
      </c>
      <c r="J174" s="13">
        <v>12</v>
      </c>
      <c r="K174" s="57" t="e">
        <f>NA()</f>
        <v>#N/A</v>
      </c>
      <c r="L174" s="60">
        <v>52</v>
      </c>
      <c r="M174" s="13">
        <v>53</v>
      </c>
      <c r="N174" s="61" t="e">
        <f>NA()</f>
        <v>#N/A</v>
      </c>
      <c r="O174" s="60">
        <v>19</v>
      </c>
      <c r="P174" s="13">
        <v>14</v>
      </c>
      <c r="Q174" s="61" t="e">
        <f>NA()</f>
        <v>#N/A</v>
      </c>
      <c r="R174" s="60">
        <v>25</v>
      </c>
      <c r="S174" s="13">
        <v>22</v>
      </c>
      <c r="T174" s="61" t="e">
        <f>NA()</f>
        <v>#N/A</v>
      </c>
      <c r="U174" s="60">
        <v>5</v>
      </c>
      <c r="V174" s="13">
        <v>1</v>
      </c>
      <c r="W174" s="61" t="e">
        <f>NA()</f>
        <v>#N/A</v>
      </c>
    </row>
    <row r="175" spans="1:23" x14ac:dyDescent="0.25">
      <c r="A175" s="79"/>
      <c r="B175" s="55">
        <v>44604</v>
      </c>
      <c r="C175" s="60">
        <v>157</v>
      </c>
      <c r="D175" s="13">
        <v>48</v>
      </c>
      <c r="E175" s="57" t="e">
        <f>NA()</f>
        <v>#N/A</v>
      </c>
      <c r="F175" s="60">
        <v>357</v>
      </c>
      <c r="G175" s="13">
        <v>137</v>
      </c>
      <c r="H175" s="57" t="e">
        <f>NA()</f>
        <v>#N/A</v>
      </c>
      <c r="I175" s="60">
        <v>27</v>
      </c>
      <c r="J175" s="13">
        <v>11</v>
      </c>
      <c r="K175" s="57" t="e">
        <f>NA()</f>
        <v>#N/A</v>
      </c>
      <c r="L175" s="60">
        <v>61</v>
      </c>
      <c r="M175" s="13">
        <v>48</v>
      </c>
      <c r="N175" s="61" t="e">
        <f>NA()</f>
        <v>#N/A</v>
      </c>
      <c r="O175" s="60">
        <v>19</v>
      </c>
      <c r="P175" s="13">
        <v>10</v>
      </c>
      <c r="Q175" s="61" t="e">
        <f>NA()</f>
        <v>#N/A</v>
      </c>
      <c r="R175" s="60">
        <v>19</v>
      </c>
      <c r="S175" s="13">
        <v>20</v>
      </c>
      <c r="T175" s="61" t="e">
        <f>NA()</f>
        <v>#N/A</v>
      </c>
      <c r="U175" s="60">
        <v>10</v>
      </c>
      <c r="V175" s="13">
        <v>0</v>
      </c>
      <c r="W175" s="61" t="e">
        <f>NA()</f>
        <v>#N/A</v>
      </c>
    </row>
    <row r="176" spans="1:23" x14ac:dyDescent="0.25">
      <c r="A176" s="79"/>
      <c r="B176" s="55">
        <v>44611</v>
      </c>
      <c r="C176" s="60">
        <v>164</v>
      </c>
      <c r="D176" s="13">
        <v>40</v>
      </c>
      <c r="E176" s="57" t="e">
        <f>NA()</f>
        <v>#N/A</v>
      </c>
      <c r="F176" s="60">
        <v>347</v>
      </c>
      <c r="G176" s="13">
        <v>127</v>
      </c>
      <c r="H176" s="57" t="e">
        <f>NA()</f>
        <v>#N/A</v>
      </c>
      <c r="I176" s="60">
        <v>28</v>
      </c>
      <c r="J176" s="13">
        <v>11</v>
      </c>
      <c r="K176" s="57" t="e">
        <f>NA()</f>
        <v>#N/A</v>
      </c>
      <c r="L176" s="60">
        <v>69</v>
      </c>
      <c r="M176" s="13">
        <v>38</v>
      </c>
      <c r="N176" s="61" t="e">
        <f>NA()</f>
        <v>#N/A</v>
      </c>
      <c r="O176" s="60">
        <v>23</v>
      </c>
      <c r="P176" s="13">
        <v>7</v>
      </c>
      <c r="Q176" s="61" t="e">
        <f>NA()</f>
        <v>#N/A</v>
      </c>
      <c r="R176" s="60">
        <v>20</v>
      </c>
      <c r="S176" s="13">
        <v>19</v>
      </c>
      <c r="T176" s="61" t="e">
        <f>NA()</f>
        <v>#N/A</v>
      </c>
      <c r="U176" s="60">
        <v>8</v>
      </c>
      <c r="V176" s="13">
        <v>0</v>
      </c>
      <c r="W176" s="61" t="e">
        <f>NA()</f>
        <v>#N/A</v>
      </c>
    </row>
    <row r="177" spans="1:23" x14ac:dyDescent="0.25">
      <c r="A177" s="79"/>
      <c r="B177" s="55">
        <v>44618</v>
      </c>
      <c r="C177" s="60">
        <v>166</v>
      </c>
      <c r="D177" s="13">
        <v>35</v>
      </c>
      <c r="E177" s="57" t="e">
        <f>NA()</f>
        <v>#N/A</v>
      </c>
      <c r="F177" s="60">
        <v>370</v>
      </c>
      <c r="G177" s="13">
        <v>110</v>
      </c>
      <c r="H177" s="57" t="e">
        <f>NA()</f>
        <v>#N/A</v>
      </c>
      <c r="I177" s="60">
        <v>30</v>
      </c>
      <c r="J177" s="13">
        <v>8</v>
      </c>
      <c r="K177" s="57" t="e">
        <f>NA()</f>
        <v>#N/A</v>
      </c>
      <c r="L177" s="60">
        <v>62</v>
      </c>
      <c r="M177" s="13">
        <v>32</v>
      </c>
      <c r="N177" s="61" t="e">
        <f>NA()</f>
        <v>#N/A</v>
      </c>
      <c r="O177" s="60">
        <v>18</v>
      </c>
      <c r="P177" s="13">
        <v>4</v>
      </c>
      <c r="Q177" s="61" t="e">
        <f>NA()</f>
        <v>#N/A</v>
      </c>
      <c r="R177" s="60">
        <v>21</v>
      </c>
      <c r="S177" s="13">
        <v>20</v>
      </c>
      <c r="T177" s="61" t="e">
        <f>NA()</f>
        <v>#N/A</v>
      </c>
      <c r="U177" s="60">
        <v>9</v>
      </c>
      <c r="V177" s="13">
        <v>0</v>
      </c>
      <c r="W177" s="61" t="e">
        <f>NA()</f>
        <v>#N/A</v>
      </c>
    </row>
    <row r="178" spans="1:23" x14ac:dyDescent="0.25">
      <c r="A178" s="79"/>
      <c r="B178" s="55">
        <v>44625</v>
      </c>
      <c r="C178" s="60">
        <v>167</v>
      </c>
      <c r="D178" s="13">
        <v>29</v>
      </c>
      <c r="E178" s="57" t="e">
        <f>NA()</f>
        <v>#N/A</v>
      </c>
      <c r="F178" s="60">
        <v>373</v>
      </c>
      <c r="G178" s="13">
        <v>84</v>
      </c>
      <c r="H178" s="57" t="e">
        <f>NA()</f>
        <v>#N/A</v>
      </c>
      <c r="I178" s="60">
        <v>31</v>
      </c>
      <c r="J178" s="13">
        <v>6</v>
      </c>
      <c r="K178" s="57" t="e">
        <f>NA()</f>
        <v>#N/A</v>
      </c>
      <c r="L178" s="60">
        <v>68</v>
      </c>
      <c r="M178" s="13">
        <v>23</v>
      </c>
      <c r="N178" s="61" t="e">
        <f>NA()</f>
        <v>#N/A</v>
      </c>
      <c r="O178" s="60">
        <v>18</v>
      </c>
      <c r="P178" s="13">
        <v>3</v>
      </c>
      <c r="Q178" s="61" t="e">
        <f>NA()</f>
        <v>#N/A</v>
      </c>
      <c r="R178" s="60">
        <v>21</v>
      </c>
      <c r="S178" s="13">
        <v>15</v>
      </c>
      <c r="T178" s="61" t="e">
        <f>NA()</f>
        <v>#N/A</v>
      </c>
      <c r="U178" s="60">
        <v>5</v>
      </c>
      <c r="V178" s="13">
        <v>0</v>
      </c>
      <c r="W178" s="61" t="e">
        <f>NA()</f>
        <v>#N/A</v>
      </c>
    </row>
    <row r="179" spans="1:23" x14ac:dyDescent="0.25">
      <c r="A179" s="79"/>
      <c r="B179" s="55">
        <v>44632</v>
      </c>
      <c r="C179" s="60">
        <v>168</v>
      </c>
      <c r="D179" s="13">
        <v>23</v>
      </c>
      <c r="E179" s="57" t="e">
        <f>NA()</f>
        <v>#N/A</v>
      </c>
      <c r="F179" s="60">
        <v>396</v>
      </c>
      <c r="G179" s="13">
        <v>69</v>
      </c>
      <c r="H179" s="57" t="e">
        <f>NA()</f>
        <v>#N/A</v>
      </c>
      <c r="I179" s="60">
        <v>28</v>
      </c>
      <c r="J179" s="13">
        <v>4</v>
      </c>
      <c r="K179" s="57" t="e">
        <f>NA()</f>
        <v>#N/A</v>
      </c>
      <c r="L179" s="60">
        <v>66</v>
      </c>
      <c r="M179" s="13">
        <v>14</v>
      </c>
      <c r="N179" s="61" t="e">
        <f>NA()</f>
        <v>#N/A</v>
      </c>
      <c r="O179" s="60">
        <v>21</v>
      </c>
      <c r="P179" s="13">
        <v>2</v>
      </c>
      <c r="Q179" s="61" t="e">
        <f>NA()</f>
        <v>#N/A</v>
      </c>
      <c r="R179" s="60">
        <v>23</v>
      </c>
      <c r="S179" s="13">
        <v>12</v>
      </c>
      <c r="T179" s="61" t="e">
        <f>NA()</f>
        <v>#N/A</v>
      </c>
      <c r="U179" s="60">
        <v>4</v>
      </c>
      <c r="V179" s="13">
        <v>0</v>
      </c>
      <c r="W179" s="61" t="e">
        <f>NA()</f>
        <v>#N/A</v>
      </c>
    </row>
    <row r="180" spans="1:23" x14ac:dyDescent="0.25">
      <c r="A180" s="79"/>
      <c r="B180" s="55">
        <v>44639</v>
      </c>
      <c r="C180" s="60">
        <v>175</v>
      </c>
      <c r="D180" s="13">
        <v>21</v>
      </c>
      <c r="E180" s="57" t="e">
        <f>NA()</f>
        <v>#N/A</v>
      </c>
      <c r="F180" s="60">
        <v>417</v>
      </c>
      <c r="G180" s="13">
        <v>57</v>
      </c>
      <c r="H180" s="57" t="e">
        <f>NA()</f>
        <v>#N/A</v>
      </c>
      <c r="I180" s="60">
        <v>28</v>
      </c>
      <c r="J180" s="13">
        <v>3</v>
      </c>
      <c r="K180" s="57" t="e">
        <f>NA()</f>
        <v>#N/A</v>
      </c>
      <c r="L180" s="60">
        <v>61</v>
      </c>
      <c r="M180" s="13">
        <v>9</v>
      </c>
      <c r="N180" s="61" t="e">
        <f>NA()</f>
        <v>#N/A</v>
      </c>
      <c r="O180" s="60">
        <v>23</v>
      </c>
      <c r="P180" s="13">
        <v>2</v>
      </c>
      <c r="Q180" s="61" t="e">
        <f>NA()</f>
        <v>#N/A</v>
      </c>
      <c r="R180" s="60">
        <v>20</v>
      </c>
      <c r="S180" s="13">
        <v>10</v>
      </c>
      <c r="T180" s="61" t="e">
        <f>NA()</f>
        <v>#N/A</v>
      </c>
      <c r="U180" s="60">
        <v>4</v>
      </c>
      <c r="V180" s="13">
        <v>0</v>
      </c>
      <c r="W180" s="61" t="e">
        <f>NA()</f>
        <v>#N/A</v>
      </c>
    </row>
    <row r="181" spans="1:23" x14ac:dyDescent="0.25">
      <c r="A181" s="79"/>
      <c r="B181" s="55">
        <v>44646</v>
      </c>
      <c r="C181" s="60">
        <v>172</v>
      </c>
      <c r="D181" s="13">
        <v>22</v>
      </c>
      <c r="E181" s="57" t="e">
        <f>NA()</f>
        <v>#N/A</v>
      </c>
      <c r="F181" s="60">
        <v>410</v>
      </c>
      <c r="G181" s="13">
        <v>47</v>
      </c>
      <c r="H181" s="57" t="e">
        <f>NA()</f>
        <v>#N/A</v>
      </c>
      <c r="I181" s="60">
        <v>28</v>
      </c>
      <c r="J181" s="13">
        <v>2</v>
      </c>
      <c r="K181" s="57" t="e">
        <f>NA()</f>
        <v>#N/A</v>
      </c>
      <c r="L181" s="60">
        <v>61</v>
      </c>
      <c r="M181" s="13">
        <v>9</v>
      </c>
      <c r="N181" s="61" t="e">
        <f>NA()</f>
        <v>#N/A</v>
      </c>
      <c r="O181" s="60">
        <v>25</v>
      </c>
      <c r="P181" s="13">
        <v>2</v>
      </c>
      <c r="Q181" s="61" t="e">
        <f>NA()</f>
        <v>#N/A</v>
      </c>
      <c r="R181" s="60">
        <v>22</v>
      </c>
      <c r="S181" s="13">
        <v>8</v>
      </c>
      <c r="T181" s="61" t="e">
        <f>NA()</f>
        <v>#N/A</v>
      </c>
      <c r="U181" s="60">
        <v>5</v>
      </c>
      <c r="V181" s="13">
        <v>0</v>
      </c>
      <c r="W181" s="61" t="e">
        <f>NA()</f>
        <v>#N/A</v>
      </c>
    </row>
    <row r="182" spans="1:23" x14ac:dyDescent="0.25">
      <c r="A182" s="79"/>
      <c r="B182" s="55">
        <v>44653</v>
      </c>
      <c r="C182" s="60">
        <v>177</v>
      </c>
      <c r="D182" s="13">
        <v>19</v>
      </c>
      <c r="E182" s="57" t="e">
        <f>NA()</f>
        <v>#N/A</v>
      </c>
      <c r="F182" s="60">
        <v>426</v>
      </c>
      <c r="G182" s="13">
        <v>39</v>
      </c>
      <c r="H182" s="57" t="e">
        <f>NA()</f>
        <v>#N/A</v>
      </c>
      <c r="I182" s="60">
        <v>30</v>
      </c>
      <c r="J182" s="13">
        <v>4</v>
      </c>
      <c r="K182" s="57" t="e">
        <f>NA()</f>
        <v>#N/A</v>
      </c>
      <c r="L182" s="60">
        <v>64</v>
      </c>
      <c r="M182" s="13">
        <v>7</v>
      </c>
      <c r="N182" s="61" t="e">
        <f>NA()</f>
        <v>#N/A</v>
      </c>
      <c r="O182" s="60">
        <v>25</v>
      </c>
      <c r="P182" s="13">
        <v>1</v>
      </c>
      <c r="Q182" s="61" t="e">
        <f>NA()</f>
        <v>#N/A</v>
      </c>
      <c r="R182" s="60">
        <v>26</v>
      </c>
      <c r="S182" s="13">
        <v>5</v>
      </c>
      <c r="T182" s="61" t="e">
        <f>NA()</f>
        <v>#N/A</v>
      </c>
      <c r="U182" s="60">
        <v>7</v>
      </c>
      <c r="V182" s="13">
        <v>0</v>
      </c>
      <c r="W182" s="61" t="e">
        <f>NA()</f>
        <v>#N/A</v>
      </c>
    </row>
    <row r="183" spans="1:23" x14ac:dyDescent="0.25">
      <c r="A183" s="79"/>
      <c r="B183" s="55">
        <v>44660</v>
      </c>
      <c r="C183" s="60">
        <v>187</v>
      </c>
      <c r="D183" s="13">
        <v>21</v>
      </c>
      <c r="E183" s="57" t="e">
        <f>NA()</f>
        <v>#N/A</v>
      </c>
      <c r="F183" s="60">
        <v>436</v>
      </c>
      <c r="G183" s="13">
        <v>39</v>
      </c>
      <c r="H183" s="57" t="e">
        <f>NA()</f>
        <v>#N/A</v>
      </c>
      <c r="I183" s="60">
        <v>24</v>
      </c>
      <c r="J183" s="13">
        <v>3</v>
      </c>
      <c r="K183" s="57" t="e">
        <f>NA()</f>
        <v>#N/A</v>
      </c>
      <c r="L183" s="60">
        <v>62</v>
      </c>
      <c r="M183" s="13">
        <v>5</v>
      </c>
      <c r="N183" s="61" t="e">
        <f>NA()</f>
        <v>#N/A</v>
      </c>
      <c r="O183" s="60">
        <v>25</v>
      </c>
      <c r="P183" s="13">
        <v>1</v>
      </c>
      <c r="Q183" s="61" t="e">
        <f>NA()</f>
        <v>#N/A</v>
      </c>
      <c r="R183" s="60">
        <v>26</v>
      </c>
      <c r="S183" s="13">
        <v>3</v>
      </c>
      <c r="T183" s="61" t="e">
        <f>NA()</f>
        <v>#N/A</v>
      </c>
      <c r="U183" s="60">
        <v>5</v>
      </c>
      <c r="V183" s="13">
        <v>0</v>
      </c>
      <c r="W183" s="61" t="e">
        <f>NA()</f>
        <v>#N/A</v>
      </c>
    </row>
    <row r="184" spans="1:23" x14ac:dyDescent="0.25">
      <c r="A184" s="79"/>
      <c r="B184" s="55">
        <v>44667</v>
      </c>
      <c r="C184" s="60">
        <v>178</v>
      </c>
      <c r="D184" s="13">
        <v>25</v>
      </c>
      <c r="E184" s="57" t="e">
        <f>NA()</f>
        <v>#N/A</v>
      </c>
      <c r="F184" s="60">
        <v>421</v>
      </c>
      <c r="G184" s="13">
        <v>38</v>
      </c>
      <c r="H184" s="57" t="e">
        <f>NA()</f>
        <v>#N/A</v>
      </c>
      <c r="I184" s="60">
        <v>27</v>
      </c>
      <c r="J184" s="13">
        <v>2</v>
      </c>
      <c r="K184" s="57" t="e">
        <f>NA()</f>
        <v>#N/A</v>
      </c>
      <c r="L184" s="60">
        <v>63</v>
      </c>
      <c r="M184" s="13">
        <v>6</v>
      </c>
      <c r="N184" s="61" t="e">
        <f>NA()</f>
        <v>#N/A</v>
      </c>
      <c r="O184" s="60">
        <v>25</v>
      </c>
      <c r="P184" s="13">
        <v>0</v>
      </c>
      <c r="Q184" s="61" t="e">
        <f>NA()</f>
        <v>#N/A</v>
      </c>
      <c r="R184" s="60">
        <v>22</v>
      </c>
      <c r="S184" s="13">
        <v>3</v>
      </c>
      <c r="T184" s="61" t="e">
        <f>NA()</f>
        <v>#N/A</v>
      </c>
      <c r="U184" s="60">
        <v>5</v>
      </c>
      <c r="V184" s="13">
        <v>0</v>
      </c>
      <c r="W184" s="61" t="e">
        <f>NA()</f>
        <v>#N/A</v>
      </c>
    </row>
    <row r="185" spans="1:23" x14ac:dyDescent="0.25">
      <c r="A185" s="79"/>
      <c r="B185" s="55">
        <v>44674</v>
      </c>
      <c r="C185" s="60">
        <v>170</v>
      </c>
      <c r="D185" s="13">
        <v>28</v>
      </c>
      <c r="E185" s="57" t="e">
        <f>NA()</f>
        <v>#N/A</v>
      </c>
      <c r="F185" s="60">
        <v>405</v>
      </c>
      <c r="G185" s="13">
        <v>36</v>
      </c>
      <c r="H185" s="57" t="e">
        <f>NA()</f>
        <v>#N/A</v>
      </c>
      <c r="I185" s="60">
        <v>27</v>
      </c>
      <c r="J185" s="13">
        <v>2</v>
      </c>
      <c r="K185" s="57" t="e">
        <f>NA()</f>
        <v>#N/A</v>
      </c>
      <c r="L185" s="60">
        <v>60</v>
      </c>
      <c r="M185" s="13">
        <v>5</v>
      </c>
      <c r="N185" s="61" t="e">
        <f>NA()</f>
        <v>#N/A</v>
      </c>
      <c r="O185" s="60">
        <v>27</v>
      </c>
      <c r="P185" s="13">
        <v>0</v>
      </c>
      <c r="Q185" s="61" t="e">
        <f>NA()</f>
        <v>#N/A</v>
      </c>
      <c r="R185" s="60">
        <v>26</v>
      </c>
      <c r="S185" s="13">
        <v>3</v>
      </c>
      <c r="T185" s="61" t="e">
        <f>NA()</f>
        <v>#N/A</v>
      </c>
      <c r="U185" s="60">
        <v>3</v>
      </c>
      <c r="V185" s="13">
        <v>0</v>
      </c>
      <c r="W185" s="61" t="e">
        <f>NA()</f>
        <v>#N/A</v>
      </c>
    </row>
    <row r="186" spans="1:23" x14ac:dyDescent="0.25">
      <c r="A186" s="79"/>
      <c r="B186" s="55">
        <v>44681</v>
      </c>
      <c r="C186" s="60">
        <v>169</v>
      </c>
      <c r="D186" s="13">
        <v>23</v>
      </c>
      <c r="E186" s="57" t="e">
        <f>NA()</f>
        <v>#N/A</v>
      </c>
      <c r="F186" s="60">
        <v>424</v>
      </c>
      <c r="G186" s="13">
        <v>35</v>
      </c>
      <c r="H186" s="57" t="e">
        <f>NA()</f>
        <v>#N/A</v>
      </c>
      <c r="I186" s="60">
        <v>29</v>
      </c>
      <c r="J186" s="13">
        <v>2</v>
      </c>
      <c r="K186" s="57" t="e">
        <f>NA()</f>
        <v>#N/A</v>
      </c>
      <c r="L186" s="60">
        <v>59</v>
      </c>
      <c r="M186" s="13">
        <v>6</v>
      </c>
      <c r="N186" s="61" t="e">
        <f>NA()</f>
        <v>#N/A</v>
      </c>
      <c r="O186" s="60">
        <v>20</v>
      </c>
      <c r="P186" s="13">
        <v>0</v>
      </c>
      <c r="Q186" s="61" t="e">
        <f>NA()</f>
        <v>#N/A</v>
      </c>
      <c r="R186" s="60">
        <v>23</v>
      </c>
      <c r="S186" s="13">
        <v>2</v>
      </c>
      <c r="T186" s="61" t="e">
        <f>NA()</f>
        <v>#N/A</v>
      </c>
      <c r="U186" s="60">
        <v>4</v>
      </c>
      <c r="V186" s="13">
        <v>0</v>
      </c>
      <c r="W186" s="61" t="e">
        <f>NA()</f>
        <v>#N/A</v>
      </c>
    </row>
    <row r="187" spans="1:23" x14ac:dyDescent="0.25">
      <c r="A187" s="79"/>
      <c r="B187" s="55">
        <v>44688</v>
      </c>
      <c r="C187" s="60">
        <v>169</v>
      </c>
      <c r="D187" s="13">
        <v>20</v>
      </c>
      <c r="E187" s="57" t="e">
        <f>NA()</f>
        <v>#N/A</v>
      </c>
      <c r="F187" s="60">
        <v>425</v>
      </c>
      <c r="G187" s="13">
        <v>34</v>
      </c>
      <c r="H187" s="57" t="e">
        <f>NA()</f>
        <v>#N/A</v>
      </c>
      <c r="I187" s="60">
        <v>30</v>
      </c>
      <c r="J187" s="13">
        <v>2</v>
      </c>
      <c r="K187" s="57" t="e">
        <f>NA()</f>
        <v>#N/A</v>
      </c>
      <c r="L187" s="60">
        <v>62</v>
      </c>
      <c r="M187" s="13">
        <v>5</v>
      </c>
      <c r="N187" s="61" t="e">
        <f>NA()</f>
        <v>#N/A</v>
      </c>
      <c r="O187" s="60">
        <v>23</v>
      </c>
      <c r="P187" s="13">
        <v>0</v>
      </c>
      <c r="Q187" s="61" t="e">
        <f>NA()</f>
        <v>#N/A</v>
      </c>
      <c r="R187" s="60">
        <v>28</v>
      </c>
      <c r="S187" s="13">
        <v>3</v>
      </c>
      <c r="T187" s="61" t="e">
        <f>NA()</f>
        <v>#N/A</v>
      </c>
      <c r="U187" s="60">
        <v>5</v>
      </c>
      <c r="V187" s="13">
        <v>0</v>
      </c>
      <c r="W187" s="61" t="e">
        <f>NA()</f>
        <v>#N/A</v>
      </c>
    </row>
    <row r="188" spans="1:23" x14ac:dyDescent="0.25">
      <c r="A188" s="79"/>
      <c r="B188" s="55">
        <v>44695</v>
      </c>
      <c r="C188" s="60">
        <v>177</v>
      </c>
      <c r="D188" s="13">
        <v>15</v>
      </c>
      <c r="E188" s="57" t="e">
        <f>NA()</f>
        <v>#N/A</v>
      </c>
      <c r="F188" s="60">
        <v>426</v>
      </c>
      <c r="G188" s="13">
        <v>30</v>
      </c>
      <c r="H188" s="57" t="e">
        <f>NA()</f>
        <v>#N/A</v>
      </c>
      <c r="I188" s="60">
        <v>29</v>
      </c>
      <c r="J188" s="13">
        <v>2</v>
      </c>
      <c r="K188" s="57" t="e">
        <f>NA()</f>
        <v>#N/A</v>
      </c>
      <c r="L188" s="60">
        <v>63</v>
      </c>
      <c r="M188" s="13">
        <v>4</v>
      </c>
      <c r="N188" s="61" t="e">
        <f>NA()</f>
        <v>#N/A</v>
      </c>
      <c r="O188" s="60">
        <v>26</v>
      </c>
      <c r="P188" s="13">
        <v>0</v>
      </c>
      <c r="Q188" s="61" t="e">
        <f>NA()</f>
        <v>#N/A</v>
      </c>
      <c r="R188" s="60">
        <v>28</v>
      </c>
      <c r="S188" s="13">
        <v>4</v>
      </c>
      <c r="T188" s="61" t="e">
        <f>NA()</f>
        <v>#N/A</v>
      </c>
      <c r="U188" s="60">
        <v>6</v>
      </c>
      <c r="V188" s="13">
        <v>0</v>
      </c>
      <c r="W188" s="61" t="e">
        <f>NA()</f>
        <v>#N/A</v>
      </c>
    </row>
    <row r="189" spans="1:23" x14ac:dyDescent="0.25">
      <c r="A189" s="79"/>
      <c r="B189" s="55">
        <v>44702</v>
      </c>
      <c r="C189" s="60">
        <v>172</v>
      </c>
      <c r="D189" s="13">
        <v>11</v>
      </c>
      <c r="E189" s="57" t="e">
        <f>NA()</f>
        <v>#N/A</v>
      </c>
      <c r="F189" s="60">
        <v>442</v>
      </c>
      <c r="G189" s="13">
        <v>20</v>
      </c>
      <c r="H189" s="57" t="e">
        <f>NA()</f>
        <v>#N/A</v>
      </c>
      <c r="I189" s="60">
        <v>28</v>
      </c>
      <c r="J189" s="13">
        <v>2</v>
      </c>
      <c r="K189" s="57" t="e">
        <f>NA()</f>
        <v>#N/A</v>
      </c>
      <c r="L189" s="60">
        <v>64</v>
      </c>
      <c r="M189" s="13">
        <v>2</v>
      </c>
      <c r="N189" s="61" t="e">
        <f>NA()</f>
        <v>#N/A</v>
      </c>
      <c r="O189" s="60">
        <v>22</v>
      </c>
      <c r="P189" s="13">
        <v>0</v>
      </c>
      <c r="Q189" s="61" t="e">
        <f>NA()</f>
        <v>#N/A</v>
      </c>
      <c r="R189" s="60">
        <v>26</v>
      </c>
      <c r="S189" s="13">
        <v>2</v>
      </c>
      <c r="T189" s="61" t="e">
        <f>NA()</f>
        <v>#N/A</v>
      </c>
      <c r="U189" s="60">
        <v>6</v>
      </c>
      <c r="V189" s="13">
        <v>0</v>
      </c>
      <c r="W189" s="61" t="e">
        <f>NA()</f>
        <v>#N/A</v>
      </c>
    </row>
    <row r="190" spans="1:23" x14ac:dyDescent="0.25">
      <c r="A190" s="79"/>
      <c r="B190" s="55">
        <v>44709</v>
      </c>
      <c r="C190" s="60">
        <v>170</v>
      </c>
      <c r="D190" s="13">
        <v>9</v>
      </c>
      <c r="E190" s="57" t="e">
        <f>NA()</f>
        <v>#N/A</v>
      </c>
      <c r="F190" s="60">
        <v>424</v>
      </c>
      <c r="G190" s="13">
        <v>18</v>
      </c>
      <c r="H190" s="57" t="e">
        <f>NA()</f>
        <v>#N/A</v>
      </c>
      <c r="I190" s="60">
        <v>24</v>
      </c>
      <c r="J190" s="13">
        <v>3</v>
      </c>
      <c r="K190" s="57" t="e">
        <f>NA()</f>
        <v>#N/A</v>
      </c>
      <c r="L190" s="60">
        <v>63</v>
      </c>
      <c r="M190" s="13">
        <v>2</v>
      </c>
      <c r="N190" s="61" t="e">
        <f>NA()</f>
        <v>#N/A</v>
      </c>
      <c r="O190" s="60">
        <v>20</v>
      </c>
      <c r="P190" s="13">
        <v>0</v>
      </c>
      <c r="Q190" s="61" t="e">
        <f>NA()</f>
        <v>#N/A</v>
      </c>
      <c r="R190" s="60">
        <v>23</v>
      </c>
      <c r="S190" s="13">
        <v>1</v>
      </c>
      <c r="T190" s="61" t="e">
        <f>NA()</f>
        <v>#N/A</v>
      </c>
      <c r="U190" s="60">
        <v>7</v>
      </c>
      <c r="V190" s="13">
        <v>0</v>
      </c>
      <c r="W190" s="61" t="e">
        <f>NA()</f>
        <v>#N/A</v>
      </c>
    </row>
    <row r="191" spans="1:23" x14ac:dyDescent="0.25">
      <c r="A191" s="79"/>
      <c r="B191" s="55">
        <v>44716</v>
      </c>
      <c r="C191" s="60">
        <v>175</v>
      </c>
      <c r="D191" s="13">
        <v>7</v>
      </c>
      <c r="E191" s="57" t="e">
        <f>NA()</f>
        <v>#N/A</v>
      </c>
      <c r="F191" s="60">
        <v>417</v>
      </c>
      <c r="G191" s="13">
        <v>13</v>
      </c>
      <c r="H191" s="57" t="e">
        <f>NA()</f>
        <v>#N/A</v>
      </c>
      <c r="I191" s="60">
        <v>30</v>
      </c>
      <c r="J191" s="13">
        <v>2</v>
      </c>
      <c r="K191" s="57" t="e">
        <f>NA()</f>
        <v>#N/A</v>
      </c>
      <c r="L191" s="60">
        <v>63</v>
      </c>
      <c r="M191" s="13">
        <v>1</v>
      </c>
      <c r="N191" s="61" t="e">
        <f>NA()</f>
        <v>#N/A</v>
      </c>
      <c r="O191" s="60">
        <v>22</v>
      </c>
      <c r="P191" s="13">
        <v>0</v>
      </c>
      <c r="Q191" s="61" t="e">
        <f>NA()</f>
        <v>#N/A</v>
      </c>
      <c r="R191" s="60">
        <v>26</v>
      </c>
      <c r="S191" s="13">
        <v>1</v>
      </c>
      <c r="T191" s="61" t="e">
        <f>NA()</f>
        <v>#N/A</v>
      </c>
      <c r="U191" s="60">
        <v>9</v>
      </c>
      <c r="V191" s="13">
        <v>0</v>
      </c>
      <c r="W191" s="61" t="e">
        <f>NA()</f>
        <v>#N/A</v>
      </c>
    </row>
    <row r="192" spans="1:23" x14ac:dyDescent="0.25">
      <c r="A192" s="79"/>
      <c r="B192" s="55">
        <v>44723</v>
      </c>
      <c r="C192" s="60">
        <v>186</v>
      </c>
      <c r="D192" s="13">
        <v>5</v>
      </c>
      <c r="E192" s="57" t="e">
        <f>NA()</f>
        <v>#N/A</v>
      </c>
      <c r="F192" s="60">
        <v>414</v>
      </c>
      <c r="G192" s="13">
        <v>13</v>
      </c>
      <c r="H192" s="57" t="e">
        <f>NA()</f>
        <v>#N/A</v>
      </c>
      <c r="I192" s="60">
        <v>28</v>
      </c>
      <c r="J192" s="13">
        <v>2</v>
      </c>
      <c r="K192" s="57" t="e">
        <f>NA()</f>
        <v>#N/A</v>
      </c>
      <c r="L192" s="60">
        <v>61</v>
      </c>
      <c r="M192" s="13">
        <v>1</v>
      </c>
      <c r="N192" s="61" t="e">
        <f>NA()</f>
        <v>#N/A</v>
      </c>
      <c r="O192" s="60">
        <v>22</v>
      </c>
      <c r="P192" s="13">
        <v>0</v>
      </c>
      <c r="Q192" s="61" t="e">
        <f>NA()</f>
        <v>#N/A</v>
      </c>
      <c r="R192" s="60">
        <v>22</v>
      </c>
      <c r="S192" s="13">
        <v>3</v>
      </c>
      <c r="T192" s="61" t="e">
        <f>NA()</f>
        <v>#N/A</v>
      </c>
      <c r="U192" s="60">
        <v>10</v>
      </c>
      <c r="V192" s="13">
        <v>0</v>
      </c>
      <c r="W192" s="61" t="e">
        <f>NA()</f>
        <v>#N/A</v>
      </c>
    </row>
    <row r="193" spans="1:23" x14ac:dyDescent="0.25">
      <c r="A193" s="79"/>
      <c r="B193" s="55">
        <v>44730</v>
      </c>
      <c r="C193" s="60">
        <v>174</v>
      </c>
      <c r="D193" s="13">
        <v>7</v>
      </c>
      <c r="E193" s="57" t="e">
        <f>NA()</f>
        <v>#N/A</v>
      </c>
      <c r="F193" s="60">
        <v>427</v>
      </c>
      <c r="G193" s="13">
        <v>11</v>
      </c>
      <c r="H193" s="57" t="e">
        <f>NA()</f>
        <v>#N/A</v>
      </c>
      <c r="I193" s="60">
        <v>29</v>
      </c>
      <c r="J193" s="13">
        <v>2</v>
      </c>
      <c r="K193" s="57" t="e">
        <f>NA()</f>
        <v>#N/A</v>
      </c>
      <c r="L193" s="60">
        <v>64</v>
      </c>
      <c r="M193" s="13">
        <v>0</v>
      </c>
      <c r="N193" s="61" t="e">
        <f>NA()</f>
        <v>#N/A</v>
      </c>
      <c r="O193" s="60">
        <v>21</v>
      </c>
      <c r="P193" s="13">
        <v>0</v>
      </c>
      <c r="Q193" s="61" t="e">
        <f>NA()</f>
        <v>#N/A</v>
      </c>
      <c r="R193" s="60">
        <v>27</v>
      </c>
      <c r="S193" s="13">
        <v>4</v>
      </c>
      <c r="T193" s="61" t="e">
        <f>NA()</f>
        <v>#N/A</v>
      </c>
      <c r="U193" s="60">
        <v>10</v>
      </c>
      <c r="V193" s="13">
        <v>0</v>
      </c>
      <c r="W193" s="61" t="e">
        <f>NA()</f>
        <v>#N/A</v>
      </c>
    </row>
    <row r="194" spans="1:23" x14ac:dyDescent="0.25">
      <c r="A194" s="79"/>
      <c r="B194" s="55">
        <v>44737</v>
      </c>
      <c r="C194" s="60">
        <v>181</v>
      </c>
      <c r="D194" s="13">
        <v>8</v>
      </c>
      <c r="E194" s="57" t="e">
        <f>NA()</f>
        <v>#N/A</v>
      </c>
      <c r="F194" s="60">
        <v>444</v>
      </c>
      <c r="G194" s="13">
        <v>15</v>
      </c>
      <c r="H194" s="57" t="e">
        <f>NA()</f>
        <v>#N/A</v>
      </c>
      <c r="I194" s="60">
        <v>33</v>
      </c>
      <c r="J194" s="13">
        <v>1</v>
      </c>
      <c r="K194" s="57" t="e">
        <f>NA()</f>
        <v>#N/A</v>
      </c>
      <c r="L194" s="60">
        <v>65</v>
      </c>
      <c r="M194" s="13">
        <v>0</v>
      </c>
      <c r="N194" s="61" t="e">
        <f>NA()</f>
        <v>#N/A</v>
      </c>
      <c r="O194" s="60">
        <v>24</v>
      </c>
      <c r="P194" s="13">
        <v>2</v>
      </c>
      <c r="Q194" s="61" t="e">
        <f>NA()</f>
        <v>#N/A</v>
      </c>
      <c r="R194" s="60">
        <v>24</v>
      </c>
      <c r="S194" s="13">
        <v>3</v>
      </c>
      <c r="T194" s="61" t="e">
        <f>NA()</f>
        <v>#N/A</v>
      </c>
      <c r="U194" s="60">
        <v>7</v>
      </c>
      <c r="V194" s="13">
        <v>0</v>
      </c>
      <c r="W194" s="61" t="e">
        <f>NA()</f>
        <v>#N/A</v>
      </c>
    </row>
    <row r="195" spans="1:23" x14ac:dyDescent="0.25">
      <c r="A195" s="79"/>
      <c r="B195" s="55">
        <v>44744</v>
      </c>
      <c r="C195" s="60">
        <v>171</v>
      </c>
      <c r="D195" s="13">
        <v>9</v>
      </c>
      <c r="E195" s="57" t="e">
        <f>NA()</f>
        <v>#N/A</v>
      </c>
      <c r="F195" s="60">
        <v>425</v>
      </c>
      <c r="G195" s="13">
        <v>13</v>
      </c>
      <c r="H195" s="57" t="e">
        <f>NA()</f>
        <v>#N/A</v>
      </c>
      <c r="I195" s="60">
        <v>32</v>
      </c>
      <c r="J195" s="13">
        <v>1</v>
      </c>
      <c r="K195" s="57" t="e">
        <f>NA()</f>
        <v>#N/A</v>
      </c>
      <c r="L195" s="60">
        <v>64</v>
      </c>
      <c r="M195" s="13">
        <v>2</v>
      </c>
      <c r="N195" s="61" t="e">
        <f>NA()</f>
        <v>#N/A</v>
      </c>
      <c r="O195" s="60">
        <v>16</v>
      </c>
      <c r="P195" s="13">
        <v>2</v>
      </c>
      <c r="Q195" s="61" t="e">
        <f>NA()</f>
        <v>#N/A</v>
      </c>
      <c r="R195" s="60">
        <v>26</v>
      </c>
      <c r="S195" s="13">
        <v>2</v>
      </c>
      <c r="T195" s="61" t="e">
        <f>NA()</f>
        <v>#N/A</v>
      </c>
      <c r="U195" s="60">
        <v>5</v>
      </c>
      <c r="V195" s="13">
        <v>0</v>
      </c>
      <c r="W195" s="61" t="e">
        <f>NA()</f>
        <v>#N/A</v>
      </c>
    </row>
    <row r="196" spans="1:23" x14ac:dyDescent="0.25">
      <c r="A196" s="79"/>
      <c r="B196" s="55">
        <v>44751</v>
      </c>
      <c r="C196" s="60">
        <v>171</v>
      </c>
      <c r="D196" s="13">
        <v>6</v>
      </c>
      <c r="E196" s="57" t="e">
        <f>NA()</f>
        <v>#N/A</v>
      </c>
      <c r="F196" s="60">
        <v>390</v>
      </c>
      <c r="G196" s="13">
        <v>16</v>
      </c>
      <c r="H196" s="57" t="e">
        <f>NA()</f>
        <v>#N/A</v>
      </c>
      <c r="I196" s="60">
        <v>31</v>
      </c>
      <c r="J196" s="13">
        <v>1</v>
      </c>
      <c r="K196" s="57" t="e">
        <f>NA()</f>
        <v>#N/A</v>
      </c>
      <c r="L196" s="60">
        <v>65</v>
      </c>
      <c r="M196" s="13">
        <v>2</v>
      </c>
      <c r="N196" s="61" t="e">
        <f>NA()</f>
        <v>#N/A</v>
      </c>
      <c r="O196" s="60">
        <v>18</v>
      </c>
      <c r="P196" s="13">
        <v>1</v>
      </c>
      <c r="Q196" s="61" t="e">
        <f>NA()</f>
        <v>#N/A</v>
      </c>
      <c r="R196" s="60">
        <v>21</v>
      </c>
      <c r="S196" s="13">
        <v>2</v>
      </c>
      <c r="T196" s="61" t="e">
        <f>NA()</f>
        <v>#N/A</v>
      </c>
      <c r="U196" s="60">
        <v>4</v>
      </c>
      <c r="V196" s="13">
        <v>0</v>
      </c>
      <c r="W196" s="61" t="e">
        <f>NA()</f>
        <v>#N/A</v>
      </c>
    </row>
    <row r="197" spans="1:23" x14ac:dyDescent="0.25">
      <c r="A197" s="79"/>
      <c r="B197" s="55">
        <v>44758</v>
      </c>
      <c r="C197" s="60">
        <v>182</v>
      </c>
      <c r="D197" s="13">
        <v>10</v>
      </c>
      <c r="E197" s="57" t="e">
        <f>NA()</f>
        <v>#N/A</v>
      </c>
      <c r="F197" s="60">
        <v>391</v>
      </c>
      <c r="G197" s="13">
        <v>18</v>
      </c>
      <c r="H197" s="57" t="e">
        <f>NA()</f>
        <v>#N/A</v>
      </c>
      <c r="I197" s="60">
        <v>29</v>
      </c>
      <c r="J197" s="13">
        <v>1</v>
      </c>
      <c r="K197" s="57" t="e">
        <f>NA()</f>
        <v>#N/A</v>
      </c>
      <c r="L197" s="60">
        <v>69</v>
      </c>
      <c r="M197" s="13">
        <v>2</v>
      </c>
      <c r="N197" s="61" t="e">
        <f>NA()</f>
        <v>#N/A</v>
      </c>
      <c r="O197" s="60">
        <v>20</v>
      </c>
      <c r="P197" s="13">
        <v>1</v>
      </c>
      <c r="Q197" s="61" t="e">
        <f>NA()</f>
        <v>#N/A</v>
      </c>
      <c r="R197" s="60">
        <v>20</v>
      </c>
      <c r="S197" s="13">
        <v>3</v>
      </c>
      <c r="T197" s="61" t="e">
        <f>NA()</f>
        <v>#N/A</v>
      </c>
      <c r="U197" s="60">
        <v>10</v>
      </c>
      <c r="V197" s="13">
        <v>0</v>
      </c>
      <c r="W197" s="61" t="e">
        <f>NA()</f>
        <v>#N/A</v>
      </c>
    </row>
    <row r="198" spans="1:23" x14ac:dyDescent="0.25">
      <c r="A198" s="79"/>
      <c r="B198" s="55">
        <v>44765</v>
      </c>
      <c r="C198" s="60">
        <v>185</v>
      </c>
      <c r="D198" s="13">
        <v>12</v>
      </c>
      <c r="E198" s="57" t="e">
        <f>NA()</f>
        <v>#N/A</v>
      </c>
      <c r="F198" s="60">
        <v>406</v>
      </c>
      <c r="G198" s="13">
        <v>21</v>
      </c>
      <c r="H198" s="57" t="e">
        <f>NA()</f>
        <v>#N/A</v>
      </c>
      <c r="I198" s="60">
        <v>28</v>
      </c>
      <c r="J198" s="13">
        <v>2</v>
      </c>
      <c r="K198" s="57" t="e">
        <f>NA()</f>
        <v>#N/A</v>
      </c>
      <c r="L198" s="60">
        <v>65</v>
      </c>
      <c r="M198" s="13">
        <v>1</v>
      </c>
      <c r="N198" s="61" t="e">
        <f>NA()</f>
        <v>#N/A</v>
      </c>
      <c r="O198" s="60">
        <v>21</v>
      </c>
      <c r="P198" s="13">
        <v>1</v>
      </c>
      <c r="Q198" s="61" t="e">
        <f>NA()</f>
        <v>#N/A</v>
      </c>
      <c r="R198" s="60">
        <v>18</v>
      </c>
      <c r="S198" s="13">
        <v>4</v>
      </c>
      <c r="T198" s="61" t="e">
        <f>NA()</f>
        <v>#N/A</v>
      </c>
      <c r="U198" s="60">
        <v>8</v>
      </c>
      <c r="V198" s="13">
        <v>0</v>
      </c>
      <c r="W198" s="61" t="e">
        <f>NA()</f>
        <v>#N/A</v>
      </c>
    </row>
    <row r="199" spans="1:23" x14ac:dyDescent="0.25">
      <c r="A199" s="79"/>
      <c r="B199" s="55">
        <v>44772</v>
      </c>
      <c r="C199" s="60">
        <v>174</v>
      </c>
      <c r="D199" s="13">
        <v>11</v>
      </c>
      <c r="E199" s="57" t="e">
        <f>NA()</f>
        <v>#N/A</v>
      </c>
      <c r="F199" s="60">
        <v>389</v>
      </c>
      <c r="G199" s="13">
        <v>25</v>
      </c>
      <c r="H199" s="57" t="e">
        <f>NA()</f>
        <v>#N/A</v>
      </c>
      <c r="I199" s="60">
        <v>30</v>
      </c>
      <c r="J199" s="13">
        <v>1</v>
      </c>
      <c r="K199" s="57" t="e">
        <f>NA()</f>
        <v>#N/A</v>
      </c>
      <c r="L199" s="60">
        <v>62</v>
      </c>
      <c r="M199" s="13">
        <v>3</v>
      </c>
      <c r="N199" s="61" t="e">
        <f>NA()</f>
        <v>#N/A</v>
      </c>
      <c r="O199" s="60">
        <v>22</v>
      </c>
      <c r="P199" s="13">
        <v>0</v>
      </c>
      <c r="Q199" s="61" t="e">
        <f>NA()</f>
        <v>#N/A</v>
      </c>
      <c r="R199" s="60">
        <v>24</v>
      </c>
      <c r="S199" s="13">
        <v>4</v>
      </c>
      <c r="T199" s="61" t="e">
        <f>NA()</f>
        <v>#N/A</v>
      </c>
      <c r="U199" s="60">
        <v>6</v>
      </c>
      <c r="V199" s="13">
        <v>0</v>
      </c>
      <c r="W199" s="61" t="e">
        <f>NA()</f>
        <v>#N/A</v>
      </c>
    </row>
    <row r="200" spans="1:23" x14ac:dyDescent="0.25">
      <c r="A200" s="79"/>
      <c r="B200" s="55">
        <v>44779</v>
      </c>
      <c r="C200" s="60">
        <v>175</v>
      </c>
      <c r="D200" s="13">
        <v>10</v>
      </c>
      <c r="E200" s="57" t="e">
        <f>NA()</f>
        <v>#N/A</v>
      </c>
      <c r="F200" s="60">
        <v>396</v>
      </c>
      <c r="G200" s="13">
        <v>23</v>
      </c>
      <c r="H200" s="57" t="e">
        <f>NA()</f>
        <v>#N/A</v>
      </c>
      <c r="I200" s="60">
        <v>32</v>
      </c>
      <c r="J200" s="13">
        <v>0</v>
      </c>
      <c r="K200" s="57" t="e">
        <f>NA()</f>
        <v>#N/A</v>
      </c>
      <c r="L200" s="60">
        <v>56</v>
      </c>
      <c r="M200" s="13">
        <v>1</v>
      </c>
      <c r="N200" s="61" t="e">
        <f>NA()</f>
        <v>#N/A</v>
      </c>
      <c r="O200" s="60">
        <v>17</v>
      </c>
      <c r="P200" s="13">
        <v>1</v>
      </c>
      <c r="Q200" s="61" t="e">
        <f>NA()</f>
        <v>#N/A</v>
      </c>
      <c r="R200" s="60">
        <v>20</v>
      </c>
      <c r="S200" s="13">
        <v>3</v>
      </c>
      <c r="T200" s="61" t="e">
        <f>NA()</f>
        <v>#N/A</v>
      </c>
      <c r="U200" s="60">
        <v>8</v>
      </c>
      <c r="V200" s="13">
        <v>1</v>
      </c>
      <c r="W200" s="61" t="e">
        <f>NA()</f>
        <v>#N/A</v>
      </c>
    </row>
    <row r="201" spans="1:23" x14ac:dyDescent="0.25">
      <c r="A201" s="79"/>
      <c r="B201" s="55">
        <v>44786</v>
      </c>
      <c r="C201" s="60">
        <v>179</v>
      </c>
      <c r="D201" s="13">
        <v>9</v>
      </c>
      <c r="E201" s="57" t="e">
        <f>NA()</f>
        <v>#N/A</v>
      </c>
      <c r="F201" s="60">
        <v>391</v>
      </c>
      <c r="G201" s="13">
        <v>21</v>
      </c>
      <c r="H201" s="57" t="e">
        <f>NA()</f>
        <v>#N/A</v>
      </c>
      <c r="I201" s="60">
        <v>31</v>
      </c>
      <c r="J201" s="13">
        <v>1</v>
      </c>
      <c r="K201" s="57" t="e">
        <f>NA()</f>
        <v>#N/A</v>
      </c>
      <c r="L201" s="60">
        <v>63</v>
      </c>
      <c r="M201" s="13">
        <v>2</v>
      </c>
      <c r="N201" s="61" t="e">
        <f>NA()</f>
        <v>#N/A</v>
      </c>
      <c r="O201" s="60">
        <v>16</v>
      </c>
      <c r="P201" s="13">
        <v>1</v>
      </c>
      <c r="Q201" s="61" t="e">
        <f>NA()</f>
        <v>#N/A</v>
      </c>
      <c r="R201" s="60">
        <v>20</v>
      </c>
      <c r="S201" s="13">
        <v>1</v>
      </c>
      <c r="T201" s="61" t="e">
        <f>NA()</f>
        <v>#N/A</v>
      </c>
      <c r="U201" s="60">
        <v>6</v>
      </c>
      <c r="V201" s="13">
        <v>1</v>
      </c>
      <c r="W201" s="61" t="e">
        <f>NA()</f>
        <v>#N/A</v>
      </c>
    </row>
    <row r="202" spans="1:23" x14ac:dyDescent="0.25">
      <c r="A202" s="79"/>
      <c r="B202" s="55">
        <v>44793</v>
      </c>
      <c r="C202" s="60">
        <v>180</v>
      </c>
      <c r="D202" s="13">
        <v>7</v>
      </c>
      <c r="E202" s="57" t="e">
        <f>NA()</f>
        <v>#N/A</v>
      </c>
      <c r="F202" s="60">
        <v>368</v>
      </c>
      <c r="G202" s="13">
        <v>16</v>
      </c>
      <c r="H202" s="57" t="e">
        <f>NA()</f>
        <v>#N/A</v>
      </c>
      <c r="I202" s="60">
        <v>30</v>
      </c>
      <c r="J202" s="13">
        <v>0</v>
      </c>
      <c r="K202" s="57" t="e">
        <f>NA()</f>
        <v>#N/A</v>
      </c>
      <c r="L202" s="60">
        <v>56</v>
      </c>
      <c r="M202" s="13">
        <v>1</v>
      </c>
      <c r="N202" s="61" t="e">
        <f>NA()</f>
        <v>#N/A</v>
      </c>
      <c r="O202" s="60">
        <v>15</v>
      </c>
      <c r="P202" s="13">
        <v>1</v>
      </c>
      <c r="Q202" s="61" t="e">
        <f>NA()</f>
        <v>#N/A</v>
      </c>
      <c r="R202" s="60">
        <v>20</v>
      </c>
      <c r="S202" s="13">
        <v>0</v>
      </c>
      <c r="T202" s="61" t="e">
        <f>NA()</f>
        <v>#N/A</v>
      </c>
      <c r="U202" s="60">
        <v>7</v>
      </c>
      <c r="V202" s="13">
        <v>1</v>
      </c>
      <c r="W202" s="61" t="e">
        <f>NA()</f>
        <v>#N/A</v>
      </c>
    </row>
    <row r="203" spans="1:23" x14ac:dyDescent="0.25">
      <c r="A203" s="79"/>
      <c r="B203" s="55">
        <v>44800</v>
      </c>
      <c r="C203" s="60">
        <v>168</v>
      </c>
      <c r="D203" s="13">
        <v>5</v>
      </c>
      <c r="E203" s="57" t="e">
        <f>NA()</f>
        <v>#N/A</v>
      </c>
      <c r="F203" s="60">
        <v>354</v>
      </c>
      <c r="G203" s="13">
        <v>14</v>
      </c>
      <c r="H203" s="57" t="e">
        <f>NA()</f>
        <v>#N/A</v>
      </c>
      <c r="I203" s="60">
        <v>31</v>
      </c>
      <c r="J203" s="13">
        <v>1</v>
      </c>
      <c r="K203" s="57" t="e">
        <f>NA()</f>
        <v>#N/A</v>
      </c>
      <c r="L203" s="60">
        <v>58</v>
      </c>
      <c r="M203" s="13">
        <v>1</v>
      </c>
      <c r="N203" s="61" t="e">
        <f>NA()</f>
        <v>#N/A</v>
      </c>
      <c r="O203" s="60">
        <v>11</v>
      </c>
      <c r="P203" s="13">
        <v>1</v>
      </c>
      <c r="Q203" s="61" t="e">
        <f>NA()</f>
        <v>#N/A</v>
      </c>
      <c r="R203" s="60">
        <v>18</v>
      </c>
      <c r="S203" s="13">
        <v>0</v>
      </c>
      <c r="T203" s="61" t="e">
        <f>NA()</f>
        <v>#N/A</v>
      </c>
      <c r="U203" s="60">
        <v>9</v>
      </c>
      <c r="V203" s="13">
        <v>0</v>
      </c>
      <c r="W203" s="61" t="e">
        <f>NA()</f>
        <v>#N/A</v>
      </c>
    </row>
    <row r="204" spans="1:23" x14ac:dyDescent="0.25">
      <c r="A204" s="79"/>
      <c r="B204" s="55">
        <v>44807</v>
      </c>
      <c r="C204" s="60">
        <v>175</v>
      </c>
      <c r="D204" s="13">
        <v>5</v>
      </c>
      <c r="E204" s="57" t="e">
        <f>NA()</f>
        <v>#N/A</v>
      </c>
      <c r="F204" s="60">
        <v>365</v>
      </c>
      <c r="G204" s="13">
        <v>12</v>
      </c>
      <c r="H204" s="57" t="e">
        <f>NA()</f>
        <v>#N/A</v>
      </c>
      <c r="I204" s="60">
        <v>29</v>
      </c>
      <c r="J204" s="13">
        <v>1</v>
      </c>
      <c r="K204" s="57" t="e">
        <f>NA()</f>
        <v>#N/A</v>
      </c>
      <c r="L204" s="60">
        <v>59</v>
      </c>
      <c r="M204" s="13">
        <v>0</v>
      </c>
      <c r="N204" s="61" t="e">
        <f>NA()</f>
        <v>#N/A</v>
      </c>
      <c r="O204" s="60">
        <v>12</v>
      </c>
      <c r="P204" s="13">
        <v>0</v>
      </c>
      <c r="Q204" s="61" t="e">
        <f>NA()</f>
        <v>#N/A</v>
      </c>
      <c r="R204" s="60">
        <v>16</v>
      </c>
      <c r="S204" s="13">
        <v>0</v>
      </c>
      <c r="T204" s="61" t="e">
        <f>NA()</f>
        <v>#N/A</v>
      </c>
      <c r="U204" s="60">
        <v>6</v>
      </c>
      <c r="V204" s="13">
        <v>0</v>
      </c>
      <c r="W204" s="61" t="e">
        <f>NA()</f>
        <v>#N/A</v>
      </c>
    </row>
    <row r="205" spans="1:23" x14ac:dyDescent="0.25">
      <c r="A205" s="79"/>
      <c r="B205" s="55">
        <v>44814</v>
      </c>
      <c r="C205" s="60">
        <v>176</v>
      </c>
      <c r="D205" s="13">
        <v>4</v>
      </c>
      <c r="E205" s="57" t="e">
        <f>NA()</f>
        <v>#N/A</v>
      </c>
      <c r="F205" s="60">
        <v>392</v>
      </c>
      <c r="G205" s="13">
        <v>8</v>
      </c>
      <c r="H205" s="57" t="e">
        <f>NA()</f>
        <v>#N/A</v>
      </c>
      <c r="I205" s="60">
        <v>31</v>
      </c>
      <c r="J205" s="13">
        <v>1</v>
      </c>
      <c r="K205" s="57" t="e">
        <f>NA()</f>
        <v>#N/A</v>
      </c>
      <c r="L205" s="60">
        <v>59</v>
      </c>
      <c r="M205" s="13">
        <v>1</v>
      </c>
      <c r="N205" s="61" t="e">
        <f>NA()</f>
        <v>#N/A</v>
      </c>
      <c r="O205" s="60">
        <v>13</v>
      </c>
      <c r="P205" s="13">
        <v>0</v>
      </c>
      <c r="Q205" s="61" t="e">
        <f>NA()</f>
        <v>#N/A</v>
      </c>
      <c r="R205" s="60">
        <v>18</v>
      </c>
      <c r="S205" s="13">
        <v>0</v>
      </c>
      <c r="T205" s="61" t="e">
        <f>NA()</f>
        <v>#N/A</v>
      </c>
      <c r="U205" s="60">
        <v>9</v>
      </c>
      <c r="V205" s="13">
        <v>0</v>
      </c>
      <c r="W205" s="61" t="e">
        <f>NA()</f>
        <v>#N/A</v>
      </c>
    </row>
    <row r="206" spans="1:23" x14ac:dyDescent="0.25">
      <c r="A206" s="79"/>
      <c r="B206" s="55">
        <v>44821</v>
      </c>
      <c r="C206" s="60">
        <v>174</v>
      </c>
      <c r="D206" s="13">
        <v>4</v>
      </c>
      <c r="E206" s="57" t="e">
        <f>NA()</f>
        <v>#N/A</v>
      </c>
      <c r="F206" s="60">
        <v>397</v>
      </c>
      <c r="G206" s="13">
        <v>10</v>
      </c>
      <c r="H206" s="57" t="e">
        <f>NA()</f>
        <v>#N/A</v>
      </c>
      <c r="I206" s="60">
        <v>28</v>
      </c>
      <c r="J206" s="13">
        <v>1</v>
      </c>
      <c r="K206" s="57" t="e">
        <f>NA()</f>
        <v>#N/A</v>
      </c>
      <c r="L206" s="60">
        <v>54</v>
      </c>
      <c r="M206" s="13">
        <v>1</v>
      </c>
      <c r="N206" s="61" t="e">
        <f>NA()</f>
        <v>#N/A</v>
      </c>
      <c r="O206" s="60">
        <v>13</v>
      </c>
      <c r="P206" s="13">
        <v>0</v>
      </c>
      <c r="Q206" s="61" t="e">
        <f>NA()</f>
        <v>#N/A</v>
      </c>
      <c r="R206" s="60">
        <v>18</v>
      </c>
      <c r="S206" s="13">
        <v>1</v>
      </c>
      <c r="T206" s="61" t="e">
        <f>NA()</f>
        <v>#N/A</v>
      </c>
      <c r="U206" s="60">
        <v>8</v>
      </c>
      <c r="V206" s="13">
        <v>0</v>
      </c>
      <c r="W206" s="61" t="e">
        <f>NA()</f>
        <v>#N/A</v>
      </c>
    </row>
    <row r="207" spans="1:23" x14ac:dyDescent="0.25">
      <c r="A207" s="79"/>
      <c r="B207" s="55">
        <v>44828</v>
      </c>
      <c r="C207" s="60">
        <v>182</v>
      </c>
      <c r="D207" s="13">
        <v>4</v>
      </c>
      <c r="E207" s="57" t="e">
        <f>NA()</f>
        <v>#N/A</v>
      </c>
      <c r="F207" s="60">
        <v>386</v>
      </c>
      <c r="G207" s="13">
        <v>10</v>
      </c>
      <c r="H207" s="57" t="e">
        <f>NA()</f>
        <v>#N/A</v>
      </c>
      <c r="I207" s="60">
        <v>29</v>
      </c>
      <c r="J207" s="13">
        <v>0</v>
      </c>
      <c r="K207" s="57" t="e">
        <f>NA()</f>
        <v>#N/A</v>
      </c>
      <c r="L207" s="60">
        <v>61</v>
      </c>
      <c r="M207" s="13">
        <v>1</v>
      </c>
      <c r="N207" s="61" t="e">
        <f>NA()</f>
        <v>#N/A</v>
      </c>
      <c r="O207" s="60">
        <v>13</v>
      </c>
      <c r="P207" s="13">
        <v>0</v>
      </c>
      <c r="Q207" s="61" t="e">
        <f>NA()</f>
        <v>#N/A</v>
      </c>
      <c r="R207" s="60">
        <v>18</v>
      </c>
      <c r="S207" s="13">
        <v>2</v>
      </c>
      <c r="T207" s="61" t="e">
        <f>NA()</f>
        <v>#N/A</v>
      </c>
      <c r="U207" s="60">
        <v>7</v>
      </c>
      <c r="V207" s="13">
        <v>0</v>
      </c>
      <c r="W207" s="61" t="e">
        <f>NA()</f>
        <v>#N/A</v>
      </c>
    </row>
    <row r="208" spans="1:23" x14ac:dyDescent="0.25">
      <c r="A208" s="79"/>
      <c r="B208" s="55">
        <v>44835</v>
      </c>
      <c r="C208" s="60">
        <v>187</v>
      </c>
      <c r="D208" s="13">
        <v>3</v>
      </c>
      <c r="E208" s="57" t="e">
        <f>NA()</f>
        <v>#N/A</v>
      </c>
      <c r="F208" s="60">
        <v>386</v>
      </c>
      <c r="G208" s="13">
        <v>12</v>
      </c>
      <c r="H208" s="57" t="e">
        <f>NA()</f>
        <v>#N/A</v>
      </c>
      <c r="I208" s="60">
        <v>27</v>
      </c>
      <c r="J208" s="13">
        <v>0</v>
      </c>
      <c r="K208" s="57" t="e">
        <f>NA()</f>
        <v>#N/A</v>
      </c>
      <c r="L208" s="60">
        <v>61</v>
      </c>
      <c r="M208" s="13">
        <v>1</v>
      </c>
      <c r="N208" s="61" t="e">
        <f>NA()</f>
        <v>#N/A</v>
      </c>
      <c r="O208" s="60">
        <v>11</v>
      </c>
      <c r="P208" s="13">
        <v>0</v>
      </c>
      <c r="Q208" s="61" t="e">
        <f>NA()</f>
        <v>#N/A</v>
      </c>
      <c r="R208" s="60">
        <v>19</v>
      </c>
      <c r="S208" s="13">
        <v>1</v>
      </c>
      <c r="T208" s="61" t="e">
        <f>NA()</f>
        <v>#N/A</v>
      </c>
      <c r="U208" s="60">
        <v>9</v>
      </c>
      <c r="V208" s="13">
        <v>0</v>
      </c>
      <c r="W208" s="61" t="e">
        <f>NA()</f>
        <v>#N/A</v>
      </c>
    </row>
    <row r="209" spans="1:23" x14ac:dyDescent="0.25">
      <c r="A209" s="79"/>
      <c r="B209" s="55">
        <v>44842</v>
      </c>
      <c r="C209" s="60">
        <v>185</v>
      </c>
      <c r="D209" s="13">
        <v>4</v>
      </c>
      <c r="E209" s="57" t="e">
        <f>NA()</f>
        <v>#N/A</v>
      </c>
      <c r="F209" s="60">
        <v>389</v>
      </c>
      <c r="G209" s="13">
        <v>13</v>
      </c>
      <c r="H209" s="57" t="e">
        <f>NA()</f>
        <v>#N/A</v>
      </c>
      <c r="I209" s="60">
        <v>30</v>
      </c>
      <c r="J209" s="13">
        <v>0</v>
      </c>
      <c r="K209" s="57" t="e">
        <f>NA()</f>
        <v>#N/A</v>
      </c>
      <c r="L209" s="60">
        <v>59</v>
      </c>
      <c r="M209" s="13">
        <v>2</v>
      </c>
      <c r="N209" s="61" t="e">
        <f>NA()</f>
        <v>#N/A</v>
      </c>
      <c r="O209" s="60">
        <v>9</v>
      </c>
      <c r="P209" s="13">
        <v>0</v>
      </c>
      <c r="Q209" s="61" t="e">
        <f>NA()</f>
        <v>#N/A</v>
      </c>
      <c r="R209" s="60">
        <v>17</v>
      </c>
      <c r="S209" s="13">
        <v>2</v>
      </c>
      <c r="T209" s="61" t="e">
        <f>NA()</f>
        <v>#N/A</v>
      </c>
      <c r="U209" s="60">
        <v>7</v>
      </c>
      <c r="V209" s="13">
        <v>0</v>
      </c>
      <c r="W209" s="61" t="e">
        <f>NA()</f>
        <v>#N/A</v>
      </c>
    </row>
    <row r="210" spans="1:23" x14ac:dyDescent="0.25">
      <c r="A210" s="79"/>
      <c r="B210" s="55">
        <v>44849</v>
      </c>
      <c r="C210" s="60">
        <v>195</v>
      </c>
      <c r="D210" s="13">
        <v>7</v>
      </c>
      <c r="E210" s="57" t="e">
        <f>NA()</f>
        <v>#N/A</v>
      </c>
      <c r="F210" s="60">
        <v>402</v>
      </c>
      <c r="G210" s="13">
        <v>11</v>
      </c>
      <c r="H210" s="57" t="e">
        <f>NA()</f>
        <v>#N/A</v>
      </c>
      <c r="I210" s="60">
        <v>34</v>
      </c>
      <c r="J210" s="13">
        <v>0</v>
      </c>
      <c r="K210" s="57" t="e">
        <f>NA()</f>
        <v>#N/A</v>
      </c>
      <c r="L210" s="60">
        <v>61</v>
      </c>
      <c r="M210" s="13">
        <v>0</v>
      </c>
      <c r="N210" s="61" t="e">
        <f>NA()</f>
        <v>#N/A</v>
      </c>
      <c r="O210" s="60">
        <v>10</v>
      </c>
      <c r="P210" s="13">
        <v>0</v>
      </c>
      <c r="Q210" s="61" t="e">
        <f>NA()</f>
        <v>#N/A</v>
      </c>
      <c r="R210" s="60">
        <v>15</v>
      </c>
      <c r="S210" s="13">
        <v>3</v>
      </c>
      <c r="T210" s="61" t="e">
        <f>NA()</f>
        <v>#N/A</v>
      </c>
      <c r="U210" s="60">
        <v>7</v>
      </c>
      <c r="V210" s="13">
        <v>0</v>
      </c>
      <c r="W210" s="61" t="e">
        <f>NA()</f>
        <v>#N/A</v>
      </c>
    </row>
    <row r="211" spans="1:23" x14ac:dyDescent="0.25">
      <c r="A211" s="79"/>
      <c r="B211" s="55">
        <v>44856</v>
      </c>
      <c r="C211" s="60">
        <v>183</v>
      </c>
      <c r="D211" s="13">
        <v>7</v>
      </c>
      <c r="E211" s="57" t="e">
        <f>NA()</f>
        <v>#N/A</v>
      </c>
      <c r="F211" s="60">
        <v>403</v>
      </c>
      <c r="G211" s="13">
        <v>12</v>
      </c>
      <c r="H211" s="57" t="e">
        <f>NA()</f>
        <v>#N/A</v>
      </c>
      <c r="I211" s="60">
        <v>33</v>
      </c>
      <c r="J211" s="13">
        <v>0</v>
      </c>
      <c r="K211" s="57" t="e">
        <f>NA()</f>
        <v>#N/A</v>
      </c>
      <c r="L211" s="60">
        <v>62</v>
      </c>
      <c r="M211" s="13">
        <v>0</v>
      </c>
      <c r="N211" s="61" t="e">
        <f>NA()</f>
        <v>#N/A</v>
      </c>
      <c r="O211" s="60">
        <v>10</v>
      </c>
      <c r="P211" s="13">
        <v>0</v>
      </c>
      <c r="Q211" s="61" t="e">
        <f>NA()</f>
        <v>#N/A</v>
      </c>
      <c r="R211" s="60">
        <v>19</v>
      </c>
      <c r="S211" s="13">
        <v>1</v>
      </c>
      <c r="T211" s="61" t="e">
        <f>NA()</f>
        <v>#N/A</v>
      </c>
      <c r="U211" s="60">
        <v>9</v>
      </c>
      <c r="V211" s="13">
        <v>0</v>
      </c>
      <c r="W211" s="61" t="e">
        <f>NA()</f>
        <v>#N/A</v>
      </c>
    </row>
    <row r="212" spans="1:23" x14ac:dyDescent="0.25">
      <c r="A212" s="79"/>
      <c r="B212" s="55">
        <v>44863</v>
      </c>
      <c r="C212" s="60">
        <v>179</v>
      </c>
      <c r="D212" s="13">
        <v>8</v>
      </c>
      <c r="E212" s="57" t="e">
        <f>NA()</f>
        <v>#N/A</v>
      </c>
      <c r="F212" s="60">
        <v>389</v>
      </c>
      <c r="G212" s="13">
        <v>12</v>
      </c>
      <c r="H212" s="57" t="e">
        <f>NA()</f>
        <v>#N/A</v>
      </c>
      <c r="I212" s="60">
        <v>29</v>
      </c>
      <c r="J212" s="13">
        <v>0</v>
      </c>
      <c r="K212" s="57" t="e">
        <f>NA()</f>
        <v>#N/A</v>
      </c>
      <c r="L212" s="60">
        <v>65</v>
      </c>
      <c r="M212" s="13">
        <v>0</v>
      </c>
      <c r="N212" s="61" t="e">
        <f>NA()</f>
        <v>#N/A</v>
      </c>
      <c r="O212" s="60">
        <v>11</v>
      </c>
      <c r="P212" s="13">
        <v>0</v>
      </c>
      <c r="Q212" s="61" t="e">
        <f>NA()</f>
        <v>#N/A</v>
      </c>
      <c r="R212" s="60">
        <v>18</v>
      </c>
      <c r="S212" s="13">
        <v>2</v>
      </c>
      <c r="T212" s="61" t="e">
        <f>NA()</f>
        <v>#N/A</v>
      </c>
      <c r="U212" s="60">
        <v>10</v>
      </c>
      <c r="V212" s="13">
        <v>0</v>
      </c>
      <c r="W212" s="61" t="e">
        <f>NA()</f>
        <v>#N/A</v>
      </c>
    </row>
    <row r="213" spans="1:23" x14ac:dyDescent="0.25">
      <c r="A213" s="79"/>
      <c r="B213" s="55">
        <v>44870</v>
      </c>
      <c r="C213" s="60">
        <v>177</v>
      </c>
      <c r="D213" s="13">
        <v>5</v>
      </c>
      <c r="E213" s="57" t="e">
        <f>NA()</f>
        <v>#N/A</v>
      </c>
      <c r="F213" s="60">
        <v>378</v>
      </c>
      <c r="G213" s="13">
        <v>13</v>
      </c>
      <c r="H213" s="57" t="e">
        <f>NA()</f>
        <v>#N/A</v>
      </c>
      <c r="I213" s="60">
        <v>32</v>
      </c>
      <c r="J213" s="13">
        <v>0</v>
      </c>
      <c r="K213" s="57" t="e">
        <f>NA()</f>
        <v>#N/A</v>
      </c>
      <c r="L213" s="60">
        <v>58</v>
      </c>
      <c r="M213" s="13">
        <v>0</v>
      </c>
      <c r="N213" s="61" t="e">
        <f>NA()</f>
        <v>#N/A</v>
      </c>
      <c r="O213" s="60">
        <v>14</v>
      </c>
      <c r="P213" s="13">
        <v>0</v>
      </c>
      <c r="Q213" s="61" t="e">
        <f>NA()</f>
        <v>#N/A</v>
      </c>
      <c r="R213" s="60">
        <v>22</v>
      </c>
      <c r="S213" s="13">
        <v>3</v>
      </c>
      <c r="T213" s="61" t="e">
        <f>NA()</f>
        <v>#N/A</v>
      </c>
      <c r="U213" s="60">
        <v>9</v>
      </c>
      <c r="V213" s="13">
        <v>0</v>
      </c>
      <c r="W213" s="61" t="e">
        <f>NA()</f>
        <v>#N/A</v>
      </c>
    </row>
    <row r="214" spans="1:23" x14ac:dyDescent="0.25">
      <c r="A214" s="79"/>
      <c r="B214" s="55">
        <v>44877</v>
      </c>
      <c r="C214" s="60">
        <v>183</v>
      </c>
      <c r="D214" s="13">
        <v>7</v>
      </c>
      <c r="E214" s="57" t="e">
        <f>NA()</f>
        <v>#N/A</v>
      </c>
      <c r="F214" s="60">
        <v>401</v>
      </c>
      <c r="G214" s="13">
        <v>12</v>
      </c>
      <c r="H214" s="57" t="e">
        <f>NA()</f>
        <v>#N/A</v>
      </c>
      <c r="I214" s="60">
        <v>32</v>
      </c>
      <c r="J214" s="13">
        <v>0</v>
      </c>
      <c r="K214" s="57" t="e">
        <f>NA()</f>
        <v>#N/A</v>
      </c>
      <c r="L214" s="60">
        <v>59</v>
      </c>
      <c r="M214" s="13">
        <v>0</v>
      </c>
      <c r="N214" s="61" t="e">
        <f>NA()</f>
        <v>#N/A</v>
      </c>
      <c r="O214" s="60">
        <v>17</v>
      </c>
      <c r="P214" s="13">
        <v>0</v>
      </c>
      <c r="Q214" s="61" t="e">
        <f>NA()</f>
        <v>#N/A</v>
      </c>
      <c r="R214" s="60">
        <v>21</v>
      </c>
      <c r="S214" s="13">
        <v>2</v>
      </c>
      <c r="T214" s="61" t="e">
        <f>NA()</f>
        <v>#N/A</v>
      </c>
      <c r="U214" s="60">
        <v>7</v>
      </c>
      <c r="V214" s="13">
        <v>0</v>
      </c>
      <c r="W214" s="61" t="e">
        <f>NA()</f>
        <v>#N/A</v>
      </c>
    </row>
    <row r="215" spans="1:23" x14ac:dyDescent="0.25">
      <c r="A215" s="79"/>
      <c r="B215" s="55">
        <v>44884</v>
      </c>
      <c r="C215" s="60">
        <v>187</v>
      </c>
      <c r="D215" s="13">
        <v>7</v>
      </c>
      <c r="E215" s="57" t="e">
        <f>NA()</f>
        <v>#N/A</v>
      </c>
      <c r="F215" s="60">
        <v>416</v>
      </c>
      <c r="G215" s="13">
        <v>12</v>
      </c>
      <c r="H215" s="57" t="e">
        <f>NA()</f>
        <v>#N/A</v>
      </c>
      <c r="I215" s="60">
        <v>30</v>
      </c>
      <c r="J215" s="13">
        <v>0</v>
      </c>
      <c r="K215" s="57" t="e">
        <f>NA()</f>
        <v>#N/A</v>
      </c>
      <c r="L215" s="60">
        <v>59</v>
      </c>
      <c r="M215" s="13">
        <v>0</v>
      </c>
      <c r="N215" s="61" t="e">
        <f>NA()</f>
        <v>#N/A</v>
      </c>
      <c r="O215" s="60">
        <v>13</v>
      </c>
      <c r="P215" s="13">
        <v>1</v>
      </c>
      <c r="Q215" s="61" t="e">
        <f>NA()</f>
        <v>#N/A</v>
      </c>
      <c r="R215" s="60">
        <v>25</v>
      </c>
      <c r="S215" s="13">
        <v>1</v>
      </c>
      <c r="T215" s="61" t="e">
        <f>NA()</f>
        <v>#N/A</v>
      </c>
      <c r="U215" s="60">
        <v>8</v>
      </c>
      <c r="V215" s="13">
        <v>0</v>
      </c>
      <c r="W215" s="61" t="e">
        <f>NA()</f>
        <v>#N/A</v>
      </c>
    </row>
    <row r="216" spans="1:23" x14ac:dyDescent="0.25">
      <c r="A216" s="79"/>
      <c r="B216" s="55">
        <v>44891</v>
      </c>
      <c r="C216" s="60">
        <v>188</v>
      </c>
      <c r="D216" s="13">
        <v>5</v>
      </c>
      <c r="E216" s="57" t="e">
        <f>NA()</f>
        <v>#N/A</v>
      </c>
      <c r="F216" s="60">
        <v>434</v>
      </c>
      <c r="G216" s="13">
        <v>9</v>
      </c>
      <c r="H216" s="57" t="e">
        <f>NA()</f>
        <v>#N/A</v>
      </c>
      <c r="I216" s="60">
        <v>27</v>
      </c>
      <c r="J216" s="13">
        <v>0</v>
      </c>
      <c r="K216" s="57" t="e">
        <f>NA()</f>
        <v>#N/A</v>
      </c>
      <c r="L216" s="60">
        <v>55</v>
      </c>
      <c r="M216" s="13">
        <v>1</v>
      </c>
      <c r="N216" s="61" t="e">
        <f>NA()</f>
        <v>#N/A</v>
      </c>
      <c r="O216" s="60">
        <v>12</v>
      </c>
      <c r="P216" s="13">
        <v>0</v>
      </c>
      <c r="Q216" s="61" t="e">
        <f>NA()</f>
        <v>#N/A</v>
      </c>
      <c r="R216" s="60">
        <v>26</v>
      </c>
      <c r="S216" s="13">
        <v>0</v>
      </c>
      <c r="T216" s="61" t="e">
        <f>NA()</f>
        <v>#N/A</v>
      </c>
      <c r="U216" s="60">
        <v>7</v>
      </c>
      <c r="V216" s="13">
        <v>0</v>
      </c>
      <c r="W216" s="61" t="e">
        <f>NA()</f>
        <v>#N/A</v>
      </c>
    </row>
    <row r="217" spans="1:23" x14ac:dyDescent="0.25">
      <c r="A217" s="79"/>
      <c r="B217" s="55">
        <v>44898</v>
      </c>
      <c r="C217" s="60">
        <v>189</v>
      </c>
      <c r="D217" s="13">
        <v>8</v>
      </c>
      <c r="E217" s="57" t="e">
        <f>NA()</f>
        <v>#N/A</v>
      </c>
      <c r="F217" s="60">
        <v>435</v>
      </c>
      <c r="G217" s="13">
        <v>11</v>
      </c>
      <c r="H217" s="57" t="e">
        <f>NA()</f>
        <v>#N/A</v>
      </c>
      <c r="I217" s="60">
        <v>26</v>
      </c>
      <c r="J217" s="13">
        <v>0</v>
      </c>
      <c r="K217" s="57" t="e">
        <f>NA()</f>
        <v>#N/A</v>
      </c>
      <c r="L217" s="60">
        <v>59</v>
      </c>
      <c r="M217" s="13">
        <v>1</v>
      </c>
      <c r="N217" s="61" t="e">
        <f>NA()</f>
        <v>#N/A</v>
      </c>
      <c r="O217" s="60">
        <v>11</v>
      </c>
      <c r="P217" s="13">
        <v>1</v>
      </c>
      <c r="Q217" s="61" t="e">
        <f>NA()</f>
        <v>#N/A</v>
      </c>
      <c r="R217" s="60">
        <v>26</v>
      </c>
      <c r="S217" s="13">
        <v>0</v>
      </c>
      <c r="T217" s="61" t="e">
        <f>NA()</f>
        <v>#N/A</v>
      </c>
      <c r="U217" s="60">
        <v>8</v>
      </c>
      <c r="V217" s="13">
        <v>0</v>
      </c>
      <c r="W217" s="61" t="e">
        <f>NA()</f>
        <v>#N/A</v>
      </c>
    </row>
    <row r="218" spans="1:23" x14ac:dyDescent="0.25">
      <c r="A218" s="79"/>
      <c r="B218" s="55">
        <v>44905</v>
      </c>
      <c r="C218" s="60">
        <v>183</v>
      </c>
      <c r="D218" s="13">
        <v>10</v>
      </c>
      <c r="E218" s="57" t="e">
        <f>NA()</f>
        <v>#N/A</v>
      </c>
      <c r="F218" s="60">
        <v>415</v>
      </c>
      <c r="G218" s="13">
        <v>16</v>
      </c>
      <c r="H218" s="57" t="e">
        <f>NA()</f>
        <v>#N/A</v>
      </c>
      <c r="I218" s="60">
        <v>28</v>
      </c>
      <c r="J218" s="13">
        <v>0</v>
      </c>
      <c r="K218" s="57" t="e">
        <f>NA()</f>
        <v>#N/A</v>
      </c>
      <c r="L218" s="60">
        <v>63</v>
      </c>
      <c r="M218" s="13">
        <v>0</v>
      </c>
      <c r="N218" s="61" t="e">
        <f>NA()</f>
        <v>#N/A</v>
      </c>
      <c r="O218" s="60">
        <v>11</v>
      </c>
      <c r="P218" s="13">
        <v>1</v>
      </c>
      <c r="Q218" s="61" t="e">
        <f>NA()</f>
        <v>#N/A</v>
      </c>
      <c r="R218" s="60">
        <v>27</v>
      </c>
      <c r="S218" s="13">
        <v>1</v>
      </c>
      <c r="T218" s="61" t="e">
        <f>NA()</f>
        <v>#N/A</v>
      </c>
      <c r="U218" s="60">
        <v>6</v>
      </c>
      <c r="V218" s="13">
        <v>0</v>
      </c>
      <c r="W218" s="61" t="e">
        <f>NA()</f>
        <v>#N/A</v>
      </c>
    </row>
    <row r="219" spans="1:23" x14ac:dyDescent="0.25">
      <c r="A219" s="79"/>
      <c r="B219" s="55">
        <v>44912</v>
      </c>
      <c r="C219" s="60">
        <v>173</v>
      </c>
      <c r="D219" s="13">
        <v>13</v>
      </c>
      <c r="E219" s="57" t="e">
        <f>NA()</f>
        <v>#N/A</v>
      </c>
      <c r="F219" s="60">
        <v>379</v>
      </c>
      <c r="G219" s="13">
        <v>15</v>
      </c>
      <c r="H219" s="57" t="e">
        <f>NA()</f>
        <v>#N/A</v>
      </c>
      <c r="I219" s="60">
        <v>30</v>
      </c>
      <c r="J219" s="13">
        <v>0</v>
      </c>
      <c r="K219" s="57" t="e">
        <f>NA()</f>
        <v>#N/A</v>
      </c>
      <c r="L219" s="60">
        <v>57</v>
      </c>
      <c r="M219" s="13">
        <v>1</v>
      </c>
      <c r="N219" s="61" t="e">
        <f>NA()</f>
        <v>#N/A</v>
      </c>
      <c r="O219" s="60">
        <v>9</v>
      </c>
      <c r="P219" s="13">
        <v>2</v>
      </c>
      <c r="Q219" s="61" t="e">
        <f>NA()</f>
        <v>#N/A</v>
      </c>
      <c r="R219" s="60">
        <v>22</v>
      </c>
      <c r="S219" s="13">
        <v>1</v>
      </c>
      <c r="T219" s="61" t="e">
        <f>NA()</f>
        <v>#N/A</v>
      </c>
      <c r="U219" s="60">
        <v>5</v>
      </c>
      <c r="V219" s="13">
        <v>0</v>
      </c>
      <c r="W219" s="61" t="e">
        <f>NA()</f>
        <v>#N/A</v>
      </c>
    </row>
    <row r="220" spans="1:23" x14ac:dyDescent="0.25">
      <c r="A220" s="79"/>
      <c r="B220" s="55">
        <v>44919</v>
      </c>
      <c r="C220" s="60">
        <v>170</v>
      </c>
      <c r="D220" s="13">
        <v>11</v>
      </c>
      <c r="E220" s="57" t="e">
        <f>NA()</f>
        <v>#N/A</v>
      </c>
      <c r="F220" s="60">
        <v>355</v>
      </c>
      <c r="G220" s="13">
        <v>16</v>
      </c>
      <c r="H220" s="57" t="e">
        <f>NA()</f>
        <v>#N/A</v>
      </c>
      <c r="I220" s="60">
        <v>27</v>
      </c>
      <c r="J220" s="13">
        <v>0</v>
      </c>
      <c r="K220" s="57" t="e">
        <f>NA()</f>
        <v>#N/A</v>
      </c>
      <c r="L220" s="60">
        <v>57</v>
      </c>
      <c r="M220" s="13">
        <v>1</v>
      </c>
      <c r="N220" s="61" t="e">
        <f>NA()</f>
        <v>#N/A</v>
      </c>
      <c r="O220" s="60">
        <v>10</v>
      </c>
      <c r="P220" s="13">
        <v>1</v>
      </c>
      <c r="Q220" s="61" t="e">
        <f>NA()</f>
        <v>#N/A</v>
      </c>
      <c r="R220" s="60">
        <v>19</v>
      </c>
      <c r="S220" s="13">
        <v>0</v>
      </c>
      <c r="T220" s="61" t="e">
        <f>NA()</f>
        <v>#N/A</v>
      </c>
      <c r="U220" s="60">
        <v>2</v>
      </c>
      <c r="V220" s="13">
        <v>0</v>
      </c>
      <c r="W220" s="61" t="e">
        <f>NA()</f>
        <v>#N/A</v>
      </c>
    </row>
    <row r="221" spans="1:23" ht="13.5" thickBot="1" x14ac:dyDescent="0.3">
      <c r="A221" s="83"/>
      <c r="B221" s="63">
        <v>44926</v>
      </c>
      <c r="C221" s="70">
        <v>159</v>
      </c>
      <c r="D221" s="65">
        <v>10</v>
      </c>
      <c r="E221" s="66">
        <v>178</v>
      </c>
      <c r="F221" s="70">
        <v>331</v>
      </c>
      <c r="G221" s="65">
        <v>17</v>
      </c>
      <c r="H221" s="66">
        <v>460</v>
      </c>
      <c r="I221" s="70">
        <v>26</v>
      </c>
      <c r="J221" s="65">
        <v>0</v>
      </c>
      <c r="K221" s="66">
        <v>35</v>
      </c>
      <c r="L221" s="70">
        <v>50</v>
      </c>
      <c r="M221" s="65">
        <v>3</v>
      </c>
      <c r="N221" s="71">
        <v>76</v>
      </c>
      <c r="O221" s="70">
        <v>7</v>
      </c>
      <c r="P221" s="65">
        <v>1</v>
      </c>
      <c r="Q221" s="71">
        <v>23</v>
      </c>
      <c r="R221" s="70">
        <v>14</v>
      </c>
      <c r="S221" s="65">
        <v>0</v>
      </c>
      <c r="T221" s="71">
        <v>26</v>
      </c>
      <c r="U221" s="70">
        <v>1</v>
      </c>
      <c r="V221" s="65">
        <v>0</v>
      </c>
      <c r="W221" s="71">
        <v>6</v>
      </c>
    </row>
    <row r="222" spans="1:23" x14ac:dyDescent="0.25">
      <c r="A222" s="26"/>
      <c r="B222" s="84"/>
      <c r="C222" s="26"/>
      <c r="D222" s="26"/>
      <c r="E222" s="26"/>
      <c r="F222" s="26"/>
      <c r="G222" s="26"/>
      <c r="H222" s="26"/>
      <c r="I222" s="26"/>
      <c r="J222" s="26"/>
      <c r="K222" s="26"/>
      <c r="L222" s="26"/>
      <c r="M222" s="26"/>
      <c r="N222" s="26"/>
    </row>
    <row r="223" spans="1:23" x14ac:dyDescent="0.25">
      <c r="B223" s="85"/>
    </row>
    <row r="224" spans="1:23" x14ac:dyDescent="0.25">
      <c r="B224" s="85"/>
    </row>
    <row r="225" spans="2:2" x14ac:dyDescent="0.25">
      <c r="B225" s="85"/>
    </row>
    <row r="226" spans="2:2" x14ac:dyDescent="0.25">
      <c r="B226" s="85"/>
    </row>
    <row r="227" spans="2:2" x14ac:dyDescent="0.25">
      <c r="B227" s="85"/>
    </row>
    <row r="228" spans="2:2" x14ac:dyDescent="0.25">
      <c r="B228" s="85"/>
    </row>
    <row r="229" spans="2:2" x14ac:dyDescent="0.25">
      <c r="B229" s="85"/>
    </row>
    <row r="230" spans="2:2" x14ac:dyDescent="0.25">
      <c r="B230" s="85"/>
    </row>
    <row r="231" spans="2:2" x14ac:dyDescent="0.25">
      <c r="B231" s="85"/>
    </row>
    <row r="232" spans="2:2" x14ac:dyDescent="0.25">
      <c r="B232" s="85"/>
    </row>
    <row r="233" spans="2:2" x14ac:dyDescent="0.25">
      <c r="B233" s="85"/>
    </row>
    <row r="234" spans="2:2" x14ac:dyDescent="0.25">
      <c r="B234" s="85"/>
    </row>
    <row r="235" spans="2:2" x14ac:dyDescent="0.25">
      <c r="B235" s="85"/>
    </row>
    <row r="236" spans="2:2" x14ac:dyDescent="0.25">
      <c r="B236" s="85"/>
    </row>
    <row r="237" spans="2:2" x14ac:dyDescent="0.25">
      <c r="B237" s="85"/>
    </row>
    <row r="238" spans="2:2" x14ac:dyDescent="0.25">
      <c r="B238" s="85"/>
    </row>
    <row r="239" spans="2:2" x14ac:dyDescent="0.25">
      <c r="B239" s="85"/>
    </row>
    <row r="240" spans="2:2" x14ac:dyDescent="0.25">
      <c r="B240" s="85"/>
    </row>
    <row r="241" spans="2:2" x14ac:dyDescent="0.25">
      <c r="B241" s="85"/>
    </row>
    <row r="242" spans="2:2" x14ac:dyDescent="0.25">
      <c r="B242" s="85"/>
    </row>
    <row r="243" spans="2:2" x14ac:dyDescent="0.25">
      <c r="B243" s="85"/>
    </row>
    <row r="244" spans="2:2" x14ac:dyDescent="0.25">
      <c r="B244" s="85"/>
    </row>
    <row r="245" spans="2:2" x14ac:dyDescent="0.25">
      <c r="B245" s="85"/>
    </row>
    <row r="246" spans="2:2" x14ac:dyDescent="0.25">
      <c r="B246" s="85"/>
    </row>
    <row r="247" spans="2:2" x14ac:dyDescent="0.25">
      <c r="B247" s="85"/>
    </row>
    <row r="248" spans="2:2" x14ac:dyDescent="0.25">
      <c r="B248" s="85"/>
    </row>
    <row r="249" spans="2:2" x14ac:dyDescent="0.25">
      <c r="B249" s="85"/>
    </row>
    <row r="250" spans="2:2" x14ac:dyDescent="0.25">
      <c r="B250" s="85"/>
    </row>
    <row r="251" spans="2:2" x14ac:dyDescent="0.25">
      <c r="B251" s="85"/>
    </row>
    <row r="252" spans="2:2" x14ac:dyDescent="0.25">
      <c r="B252" s="85"/>
    </row>
    <row r="253" spans="2:2" x14ac:dyDescent="0.25">
      <c r="B253" s="85"/>
    </row>
    <row r="254" spans="2:2" x14ac:dyDescent="0.25">
      <c r="B254" s="85"/>
    </row>
    <row r="255" spans="2:2" x14ac:dyDescent="0.25">
      <c r="B255" s="85"/>
    </row>
    <row r="256" spans="2:2" x14ac:dyDescent="0.25">
      <c r="B256" s="85"/>
    </row>
    <row r="257" spans="2:2" x14ac:dyDescent="0.25">
      <c r="B257" s="85"/>
    </row>
    <row r="258" spans="2:2" x14ac:dyDescent="0.25">
      <c r="B258" s="85"/>
    </row>
    <row r="259" spans="2:2" x14ac:dyDescent="0.25">
      <c r="B259" s="85"/>
    </row>
    <row r="260" spans="2:2" x14ac:dyDescent="0.25">
      <c r="B260" s="85"/>
    </row>
    <row r="261" spans="2:2" x14ac:dyDescent="0.25">
      <c r="B261" s="85"/>
    </row>
    <row r="262" spans="2:2" x14ac:dyDescent="0.25">
      <c r="B262" s="85"/>
    </row>
    <row r="263" spans="2:2" x14ac:dyDescent="0.25">
      <c r="B263" s="85"/>
    </row>
    <row r="264" spans="2:2" x14ac:dyDescent="0.25">
      <c r="B264" s="85"/>
    </row>
    <row r="265" spans="2:2" x14ac:dyDescent="0.25">
      <c r="B265" s="85"/>
    </row>
    <row r="266" spans="2:2" x14ac:dyDescent="0.25">
      <c r="B266" s="85"/>
    </row>
    <row r="267" spans="2:2" x14ac:dyDescent="0.25">
      <c r="B267" s="85"/>
    </row>
    <row r="268" spans="2:2" x14ac:dyDescent="0.25">
      <c r="B268" s="85"/>
    </row>
    <row r="269" spans="2:2" x14ac:dyDescent="0.25">
      <c r="B269" s="85"/>
    </row>
    <row r="270" spans="2:2" x14ac:dyDescent="0.25">
      <c r="B270" s="85"/>
    </row>
    <row r="271" spans="2:2" x14ac:dyDescent="0.25">
      <c r="B271" s="85"/>
    </row>
    <row r="272" spans="2:2" x14ac:dyDescent="0.25">
      <c r="B272" s="85"/>
    </row>
    <row r="273" spans="2:2" x14ac:dyDescent="0.25">
      <c r="B273" s="85"/>
    </row>
    <row r="274" spans="2:2" x14ac:dyDescent="0.25">
      <c r="B274" s="85"/>
    </row>
    <row r="275" spans="2:2" x14ac:dyDescent="0.25">
      <c r="B275" s="85"/>
    </row>
    <row r="276" spans="2:2" x14ac:dyDescent="0.25">
      <c r="B276" s="85"/>
    </row>
    <row r="277" spans="2:2" x14ac:dyDescent="0.25">
      <c r="B277" s="85"/>
    </row>
    <row r="278" spans="2:2" x14ac:dyDescent="0.25">
      <c r="B278" s="85"/>
    </row>
    <row r="279" spans="2:2" x14ac:dyDescent="0.25">
      <c r="B279" s="85"/>
    </row>
    <row r="280" spans="2:2" x14ac:dyDescent="0.25">
      <c r="B280" s="85"/>
    </row>
    <row r="281" spans="2:2" x14ac:dyDescent="0.25">
      <c r="B281" s="85"/>
    </row>
    <row r="282" spans="2:2" x14ac:dyDescent="0.25">
      <c r="B282" s="85"/>
    </row>
    <row r="283" spans="2:2" x14ac:dyDescent="0.25">
      <c r="B283" s="85"/>
    </row>
    <row r="284" spans="2:2" x14ac:dyDescent="0.25">
      <c r="B284" s="85"/>
    </row>
    <row r="285" spans="2:2" x14ac:dyDescent="0.25">
      <c r="B285" s="85"/>
    </row>
    <row r="286" spans="2:2" x14ac:dyDescent="0.25">
      <c r="B286" s="85"/>
    </row>
    <row r="287" spans="2:2" x14ac:dyDescent="0.25">
      <c r="B287" s="85"/>
    </row>
    <row r="288" spans="2:2" x14ac:dyDescent="0.25">
      <c r="B288" s="85"/>
    </row>
    <row r="289" spans="2:2" x14ac:dyDescent="0.25">
      <c r="B289" s="85"/>
    </row>
    <row r="290" spans="2:2" x14ac:dyDescent="0.25">
      <c r="B290" s="85"/>
    </row>
    <row r="291" spans="2:2" x14ac:dyDescent="0.25">
      <c r="B291" s="85"/>
    </row>
    <row r="292" spans="2:2" x14ac:dyDescent="0.25">
      <c r="B292" s="85"/>
    </row>
    <row r="293" spans="2:2" x14ac:dyDescent="0.25">
      <c r="B293" s="85"/>
    </row>
    <row r="294" spans="2:2" x14ac:dyDescent="0.25">
      <c r="B294" s="85"/>
    </row>
    <row r="295" spans="2:2" x14ac:dyDescent="0.25">
      <c r="B295" s="85"/>
    </row>
    <row r="296" spans="2:2" x14ac:dyDescent="0.25">
      <c r="B296" s="85"/>
    </row>
    <row r="297" spans="2:2" x14ac:dyDescent="0.25">
      <c r="B297" s="85"/>
    </row>
    <row r="298" spans="2:2" x14ac:dyDescent="0.25">
      <c r="B298" s="85"/>
    </row>
    <row r="299" spans="2:2" x14ac:dyDescent="0.25">
      <c r="B299" s="85"/>
    </row>
    <row r="300" spans="2:2" x14ac:dyDescent="0.25">
      <c r="B300" s="85"/>
    </row>
    <row r="301" spans="2:2" x14ac:dyDescent="0.25">
      <c r="B301" s="85"/>
    </row>
    <row r="302" spans="2:2" x14ac:dyDescent="0.25">
      <c r="B302" s="85"/>
    </row>
    <row r="303" spans="2:2" x14ac:dyDescent="0.25">
      <c r="B303" s="85"/>
    </row>
    <row r="304" spans="2:2" x14ac:dyDescent="0.25">
      <c r="B304" s="85"/>
    </row>
    <row r="305" spans="2:2" x14ac:dyDescent="0.25">
      <c r="B305" s="85"/>
    </row>
    <row r="306" spans="2:2" x14ac:dyDescent="0.25">
      <c r="B306" s="85"/>
    </row>
    <row r="307" spans="2:2" x14ac:dyDescent="0.25">
      <c r="B307" s="85"/>
    </row>
    <row r="308" spans="2:2" x14ac:dyDescent="0.25">
      <c r="B308" s="85"/>
    </row>
    <row r="309" spans="2:2" x14ac:dyDescent="0.25">
      <c r="B309" s="85"/>
    </row>
    <row r="310" spans="2:2" x14ac:dyDescent="0.25">
      <c r="B310" s="85"/>
    </row>
    <row r="311" spans="2:2" x14ac:dyDescent="0.25">
      <c r="B311" s="85"/>
    </row>
    <row r="312" spans="2:2" x14ac:dyDescent="0.25">
      <c r="B312" s="85"/>
    </row>
    <row r="313" spans="2:2" x14ac:dyDescent="0.25">
      <c r="B313" s="85"/>
    </row>
    <row r="314" spans="2:2" x14ac:dyDescent="0.25">
      <c r="B314" s="85"/>
    </row>
    <row r="315" spans="2:2" x14ac:dyDescent="0.25">
      <c r="B315" s="85"/>
    </row>
    <row r="316" spans="2:2" x14ac:dyDescent="0.25">
      <c r="B316" s="85"/>
    </row>
    <row r="317" spans="2:2" x14ac:dyDescent="0.25">
      <c r="B317" s="85"/>
    </row>
    <row r="318" spans="2:2" x14ac:dyDescent="0.25">
      <c r="B318" s="85"/>
    </row>
    <row r="319" spans="2:2" x14ac:dyDescent="0.25">
      <c r="B319" s="85"/>
    </row>
    <row r="320" spans="2:2" x14ac:dyDescent="0.25">
      <c r="B320" s="85"/>
    </row>
    <row r="321" spans="2:2" x14ac:dyDescent="0.25">
      <c r="B321" s="85"/>
    </row>
    <row r="322" spans="2:2" x14ac:dyDescent="0.25">
      <c r="B322" s="85"/>
    </row>
    <row r="323" spans="2:2" x14ac:dyDescent="0.25">
      <c r="B323" s="85"/>
    </row>
    <row r="324" spans="2:2" x14ac:dyDescent="0.25">
      <c r="B324" s="85"/>
    </row>
    <row r="325" spans="2:2" x14ac:dyDescent="0.25">
      <c r="B325" s="85"/>
    </row>
    <row r="326" spans="2:2" x14ac:dyDescent="0.25">
      <c r="B326" s="85"/>
    </row>
    <row r="327" spans="2:2" x14ac:dyDescent="0.25">
      <c r="B327" s="85"/>
    </row>
    <row r="328" spans="2:2" x14ac:dyDescent="0.25">
      <c r="B328" s="85"/>
    </row>
    <row r="329" spans="2:2" x14ac:dyDescent="0.25">
      <c r="B329" s="85"/>
    </row>
    <row r="330" spans="2:2" x14ac:dyDescent="0.25">
      <c r="B330" s="85"/>
    </row>
    <row r="331" spans="2:2" x14ac:dyDescent="0.25">
      <c r="B331" s="85"/>
    </row>
    <row r="332" spans="2:2" x14ac:dyDescent="0.25">
      <c r="B332" s="85"/>
    </row>
    <row r="333" spans="2:2" x14ac:dyDescent="0.25">
      <c r="B333" s="85"/>
    </row>
    <row r="334" spans="2:2" x14ac:dyDescent="0.25">
      <c r="B334" s="85"/>
    </row>
    <row r="335" spans="2:2" x14ac:dyDescent="0.25">
      <c r="B335" s="85"/>
    </row>
    <row r="336" spans="2:2" x14ac:dyDescent="0.25">
      <c r="B336" s="85"/>
    </row>
    <row r="337" spans="2:2" x14ac:dyDescent="0.25">
      <c r="B337" s="85"/>
    </row>
    <row r="338" spans="2:2" x14ac:dyDescent="0.25">
      <c r="B338" s="85"/>
    </row>
    <row r="339" spans="2:2" x14ac:dyDescent="0.25">
      <c r="B339" s="85"/>
    </row>
    <row r="340" spans="2:2" x14ac:dyDescent="0.25">
      <c r="B340" s="85"/>
    </row>
    <row r="341" spans="2:2" x14ac:dyDescent="0.25">
      <c r="B341" s="85"/>
    </row>
    <row r="342" spans="2:2" x14ac:dyDescent="0.25">
      <c r="B342" s="85"/>
    </row>
    <row r="343" spans="2:2" x14ac:dyDescent="0.25">
      <c r="B343" s="85"/>
    </row>
    <row r="344" spans="2:2" x14ac:dyDescent="0.25">
      <c r="B344" s="85"/>
    </row>
    <row r="345" spans="2:2" x14ac:dyDescent="0.25">
      <c r="B345" s="85"/>
    </row>
    <row r="346" spans="2:2" x14ac:dyDescent="0.25">
      <c r="B346" s="85"/>
    </row>
    <row r="347" spans="2:2" x14ac:dyDescent="0.25">
      <c r="B347" s="85"/>
    </row>
    <row r="348" spans="2:2" x14ac:dyDescent="0.25">
      <c r="B348" s="85"/>
    </row>
    <row r="349" spans="2:2" x14ac:dyDescent="0.25">
      <c r="B349" s="85"/>
    </row>
    <row r="350" spans="2:2" x14ac:dyDescent="0.25">
      <c r="B350" s="85"/>
    </row>
    <row r="351" spans="2:2" x14ac:dyDescent="0.25">
      <c r="B351" s="85"/>
    </row>
    <row r="352" spans="2:2" x14ac:dyDescent="0.25">
      <c r="B352" s="85"/>
    </row>
    <row r="353" spans="2:2" x14ac:dyDescent="0.25">
      <c r="B353" s="85"/>
    </row>
    <row r="354" spans="2:2" x14ac:dyDescent="0.25">
      <c r="B354" s="85"/>
    </row>
    <row r="355" spans="2:2" x14ac:dyDescent="0.25">
      <c r="B355" s="85"/>
    </row>
    <row r="356" spans="2:2" x14ac:dyDescent="0.25">
      <c r="B356" s="85"/>
    </row>
    <row r="357" spans="2:2" x14ac:dyDescent="0.25">
      <c r="B357" s="85"/>
    </row>
    <row r="358" spans="2:2" x14ac:dyDescent="0.25">
      <c r="B358" s="85"/>
    </row>
    <row r="359" spans="2:2" x14ac:dyDescent="0.25">
      <c r="B359" s="85"/>
    </row>
    <row r="360" spans="2:2" x14ac:dyDescent="0.25">
      <c r="B360" s="85"/>
    </row>
    <row r="361" spans="2:2" x14ac:dyDescent="0.25">
      <c r="B361" s="85"/>
    </row>
    <row r="362" spans="2:2" x14ac:dyDescent="0.25">
      <c r="B362" s="85"/>
    </row>
    <row r="363" spans="2:2" x14ac:dyDescent="0.25">
      <c r="B363" s="85"/>
    </row>
    <row r="364" spans="2:2" x14ac:dyDescent="0.25">
      <c r="B364" s="85"/>
    </row>
    <row r="365" spans="2:2" x14ac:dyDescent="0.25">
      <c r="B365" s="85"/>
    </row>
    <row r="366" spans="2:2" x14ac:dyDescent="0.25">
      <c r="B366" s="85"/>
    </row>
    <row r="367" spans="2:2" x14ac:dyDescent="0.25">
      <c r="B367" s="85"/>
    </row>
    <row r="368" spans="2:2" x14ac:dyDescent="0.25">
      <c r="B368" s="85"/>
    </row>
    <row r="369" spans="2:2" x14ac:dyDescent="0.25">
      <c r="B369" s="85"/>
    </row>
    <row r="370" spans="2:2" x14ac:dyDescent="0.25">
      <c r="B370" s="85"/>
    </row>
    <row r="371" spans="2:2" x14ac:dyDescent="0.25">
      <c r="B371" s="85"/>
    </row>
    <row r="372" spans="2:2" x14ac:dyDescent="0.25">
      <c r="B372" s="85"/>
    </row>
    <row r="373" spans="2:2" x14ac:dyDescent="0.25">
      <c r="B373" s="85"/>
    </row>
    <row r="374" spans="2:2" x14ac:dyDescent="0.25">
      <c r="B374" s="85"/>
    </row>
    <row r="375" spans="2:2" x14ac:dyDescent="0.25">
      <c r="B375" s="85"/>
    </row>
    <row r="376" spans="2:2" x14ac:dyDescent="0.25">
      <c r="B376" s="85"/>
    </row>
    <row r="377" spans="2:2" x14ac:dyDescent="0.25">
      <c r="B377" s="85"/>
    </row>
    <row r="378" spans="2:2" x14ac:dyDescent="0.25">
      <c r="B378" s="85"/>
    </row>
    <row r="379" spans="2:2" x14ac:dyDescent="0.25">
      <c r="B379" s="85"/>
    </row>
    <row r="380" spans="2:2" x14ac:dyDescent="0.25">
      <c r="B380" s="85"/>
    </row>
    <row r="381" spans="2:2" x14ac:dyDescent="0.25">
      <c r="B381" s="85"/>
    </row>
    <row r="382" spans="2:2" x14ac:dyDescent="0.25">
      <c r="B382" s="85"/>
    </row>
    <row r="383" spans="2:2" x14ac:dyDescent="0.25">
      <c r="B383" s="85"/>
    </row>
    <row r="384" spans="2:2" x14ac:dyDescent="0.25">
      <c r="B384" s="85"/>
    </row>
    <row r="385" spans="2:2" x14ac:dyDescent="0.25">
      <c r="B385" s="85"/>
    </row>
    <row r="386" spans="2:2" x14ac:dyDescent="0.25">
      <c r="B386" s="85"/>
    </row>
    <row r="387" spans="2:2" x14ac:dyDescent="0.25">
      <c r="B387" s="85"/>
    </row>
    <row r="388" spans="2:2" x14ac:dyDescent="0.25">
      <c r="B388" s="85"/>
    </row>
    <row r="389" spans="2:2" x14ac:dyDescent="0.25">
      <c r="B389" s="85"/>
    </row>
    <row r="390" spans="2:2" x14ac:dyDescent="0.25">
      <c r="B390" s="85"/>
    </row>
    <row r="391" spans="2:2" x14ac:dyDescent="0.25">
      <c r="B391" s="85"/>
    </row>
    <row r="392" spans="2:2" x14ac:dyDescent="0.25">
      <c r="B392" s="85"/>
    </row>
    <row r="393" spans="2:2" x14ac:dyDescent="0.25">
      <c r="B393" s="85"/>
    </row>
    <row r="394" spans="2:2" x14ac:dyDescent="0.25">
      <c r="B394" s="85"/>
    </row>
    <row r="395" spans="2:2" x14ac:dyDescent="0.25">
      <c r="B395" s="85"/>
    </row>
    <row r="396" spans="2:2" x14ac:dyDescent="0.25">
      <c r="B396" s="85"/>
    </row>
    <row r="397" spans="2:2" x14ac:dyDescent="0.25">
      <c r="B397" s="85"/>
    </row>
    <row r="398" spans="2:2" x14ac:dyDescent="0.25">
      <c r="B398" s="85"/>
    </row>
    <row r="399" spans="2:2" x14ac:dyDescent="0.25">
      <c r="B399" s="85"/>
    </row>
    <row r="400" spans="2:2" x14ac:dyDescent="0.25">
      <c r="B400" s="85"/>
    </row>
    <row r="401" spans="2:2" x14ac:dyDescent="0.25">
      <c r="B401" s="85"/>
    </row>
    <row r="402" spans="2:2" x14ac:dyDescent="0.25">
      <c r="B402" s="85"/>
    </row>
    <row r="403" spans="2:2" x14ac:dyDescent="0.25">
      <c r="B403" s="85"/>
    </row>
    <row r="404" spans="2:2" x14ac:dyDescent="0.25">
      <c r="B404" s="85"/>
    </row>
    <row r="405" spans="2:2" x14ac:dyDescent="0.25">
      <c r="B405" s="85"/>
    </row>
    <row r="406" spans="2:2" x14ac:dyDescent="0.25">
      <c r="B406" s="85"/>
    </row>
    <row r="407" spans="2:2" x14ac:dyDescent="0.25">
      <c r="B407" s="85"/>
    </row>
    <row r="408" spans="2:2" x14ac:dyDescent="0.25">
      <c r="B408" s="85"/>
    </row>
    <row r="409" spans="2:2" x14ac:dyDescent="0.25">
      <c r="B409" s="85"/>
    </row>
    <row r="410" spans="2:2" x14ac:dyDescent="0.25">
      <c r="B410" s="85"/>
    </row>
    <row r="411" spans="2:2" x14ac:dyDescent="0.25">
      <c r="B411" s="85"/>
    </row>
    <row r="412" spans="2:2" x14ac:dyDescent="0.25">
      <c r="B412" s="85"/>
    </row>
    <row r="413" spans="2:2" x14ac:dyDescent="0.25">
      <c r="B413" s="85"/>
    </row>
    <row r="414" spans="2:2" x14ac:dyDescent="0.25">
      <c r="B414" s="85"/>
    </row>
    <row r="415" spans="2:2" x14ac:dyDescent="0.25">
      <c r="B415" s="85"/>
    </row>
    <row r="416" spans="2:2" x14ac:dyDescent="0.25">
      <c r="B416" s="85"/>
    </row>
    <row r="417" spans="2:2" x14ac:dyDescent="0.25">
      <c r="B417" s="85"/>
    </row>
    <row r="418" spans="2:2" x14ac:dyDescent="0.25">
      <c r="B418" s="85"/>
    </row>
    <row r="419" spans="2:2" x14ac:dyDescent="0.25">
      <c r="B419" s="85"/>
    </row>
    <row r="420" spans="2:2" x14ac:dyDescent="0.25">
      <c r="B420" s="85"/>
    </row>
    <row r="421" spans="2:2" x14ac:dyDescent="0.25">
      <c r="B421" s="85"/>
    </row>
    <row r="422" spans="2:2" x14ac:dyDescent="0.25">
      <c r="B422" s="85"/>
    </row>
    <row r="423" spans="2:2" x14ac:dyDescent="0.25">
      <c r="B423" s="85"/>
    </row>
    <row r="424" spans="2:2" x14ac:dyDescent="0.25">
      <c r="B424" s="85"/>
    </row>
    <row r="425" spans="2:2" x14ac:dyDescent="0.25">
      <c r="B425" s="85"/>
    </row>
    <row r="426" spans="2:2" x14ac:dyDescent="0.25">
      <c r="B426" s="85"/>
    </row>
    <row r="427" spans="2:2" x14ac:dyDescent="0.25">
      <c r="B427" s="85"/>
    </row>
    <row r="428" spans="2:2" x14ac:dyDescent="0.25">
      <c r="B428" s="85"/>
    </row>
    <row r="429" spans="2:2" x14ac:dyDescent="0.25">
      <c r="B429" s="85"/>
    </row>
    <row r="430" spans="2:2" x14ac:dyDescent="0.25">
      <c r="B430" s="85"/>
    </row>
    <row r="431" spans="2:2" x14ac:dyDescent="0.25">
      <c r="B431" s="85"/>
    </row>
    <row r="432" spans="2:2" x14ac:dyDescent="0.25">
      <c r="B432" s="85"/>
    </row>
    <row r="433" spans="2:2" x14ac:dyDescent="0.25">
      <c r="B433" s="85"/>
    </row>
    <row r="434" spans="2:2" x14ac:dyDescent="0.25">
      <c r="B434" s="85"/>
    </row>
    <row r="435" spans="2:2" x14ac:dyDescent="0.25">
      <c r="B435" s="85"/>
    </row>
    <row r="436" spans="2:2" x14ac:dyDescent="0.25">
      <c r="B436" s="85"/>
    </row>
    <row r="437" spans="2:2" x14ac:dyDescent="0.25">
      <c r="B437" s="85"/>
    </row>
    <row r="438" spans="2:2" x14ac:dyDescent="0.25">
      <c r="B438" s="85"/>
    </row>
    <row r="439" spans="2:2" x14ac:dyDescent="0.25">
      <c r="B439" s="85"/>
    </row>
    <row r="440" spans="2:2" x14ac:dyDescent="0.25">
      <c r="B440" s="85"/>
    </row>
    <row r="441" spans="2:2" x14ac:dyDescent="0.25">
      <c r="B441" s="85"/>
    </row>
    <row r="442" spans="2:2" x14ac:dyDescent="0.25">
      <c r="B442" s="85"/>
    </row>
    <row r="443" spans="2:2" x14ac:dyDescent="0.25">
      <c r="B443" s="85"/>
    </row>
    <row r="444" spans="2:2" x14ac:dyDescent="0.25">
      <c r="B444" s="85"/>
    </row>
    <row r="445" spans="2:2" x14ac:dyDescent="0.25">
      <c r="B445" s="85"/>
    </row>
    <row r="446" spans="2:2" x14ac:dyDescent="0.25">
      <c r="B446" s="85"/>
    </row>
    <row r="447" spans="2:2" x14ac:dyDescent="0.25">
      <c r="B447" s="85"/>
    </row>
    <row r="448" spans="2:2" x14ac:dyDescent="0.25">
      <c r="B448" s="85"/>
    </row>
    <row r="449" spans="2:2" x14ac:dyDescent="0.25">
      <c r="B449" s="85"/>
    </row>
    <row r="450" spans="2:2" x14ac:dyDescent="0.25">
      <c r="B450" s="85"/>
    </row>
    <row r="451" spans="2:2" x14ac:dyDescent="0.25">
      <c r="B451" s="85"/>
    </row>
    <row r="452" spans="2:2" x14ac:dyDescent="0.25">
      <c r="B452" s="85"/>
    </row>
    <row r="453" spans="2:2" x14ac:dyDescent="0.25">
      <c r="B453" s="85"/>
    </row>
    <row r="454" spans="2:2" x14ac:dyDescent="0.25">
      <c r="B454" s="85"/>
    </row>
    <row r="455" spans="2:2" x14ac:dyDescent="0.25">
      <c r="B455" s="85"/>
    </row>
    <row r="456" spans="2:2" x14ac:dyDescent="0.25">
      <c r="B456" s="85"/>
    </row>
    <row r="457" spans="2:2" x14ac:dyDescent="0.25">
      <c r="B457" s="85"/>
    </row>
    <row r="458" spans="2:2" x14ac:dyDescent="0.25">
      <c r="B458" s="85"/>
    </row>
    <row r="459" spans="2:2" x14ac:dyDescent="0.25">
      <c r="B459" s="85"/>
    </row>
    <row r="460" spans="2:2" x14ac:dyDescent="0.25">
      <c r="B460" s="85"/>
    </row>
    <row r="461" spans="2:2" x14ac:dyDescent="0.25">
      <c r="B461" s="85"/>
    </row>
    <row r="462" spans="2:2" x14ac:dyDescent="0.25">
      <c r="B462" s="85"/>
    </row>
    <row r="463" spans="2:2" x14ac:dyDescent="0.25">
      <c r="B463" s="85"/>
    </row>
    <row r="464" spans="2:2" x14ac:dyDescent="0.25">
      <c r="B464" s="85"/>
    </row>
    <row r="465" spans="2:2" x14ac:dyDescent="0.25">
      <c r="B465" s="85"/>
    </row>
    <row r="466" spans="2:2" x14ac:dyDescent="0.25">
      <c r="B466" s="85"/>
    </row>
    <row r="467" spans="2:2" x14ac:dyDescent="0.25">
      <c r="B467" s="85"/>
    </row>
    <row r="468" spans="2:2" x14ac:dyDescent="0.25">
      <c r="B468" s="85"/>
    </row>
    <row r="469" spans="2:2" x14ac:dyDescent="0.25">
      <c r="B469" s="85"/>
    </row>
    <row r="470" spans="2:2" x14ac:dyDescent="0.25">
      <c r="B470" s="85"/>
    </row>
    <row r="471" spans="2:2" x14ac:dyDescent="0.25">
      <c r="B471" s="85"/>
    </row>
    <row r="472" spans="2:2" x14ac:dyDescent="0.25">
      <c r="B472" s="85"/>
    </row>
    <row r="473" spans="2:2" x14ac:dyDescent="0.25">
      <c r="B473" s="85"/>
    </row>
    <row r="474" spans="2:2" x14ac:dyDescent="0.25">
      <c r="B474" s="85"/>
    </row>
    <row r="475" spans="2:2" x14ac:dyDescent="0.25">
      <c r="B475" s="85"/>
    </row>
    <row r="476" spans="2:2" x14ac:dyDescent="0.25">
      <c r="B476" s="85"/>
    </row>
    <row r="477" spans="2:2" x14ac:dyDescent="0.25">
      <c r="B477" s="85"/>
    </row>
    <row r="478" spans="2:2" x14ac:dyDescent="0.25">
      <c r="B478" s="85"/>
    </row>
    <row r="479" spans="2:2" x14ac:dyDescent="0.25">
      <c r="B479" s="85"/>
    </row>
    <row r="480" spans="2:2" x14ac:dyDescent="0.25">
      <c r="B480" s="85"/>
    </row>
    <row r="481" spans="2:2" x14ac:dyDescent="0.25">
      <c r="B481" s="85"/>
    </row>
    <row r="482" spans="2:2" x14ac:dyDescent="0.25">
      <c r="B482" s="85"/>
    </row>
    <row r="483" spans="2:2" x14ac:dyDescent="0.25">
      <c r="B483" s="85"/>
    </row>
    <row r="484" spans="2:2" x14ac:dyDescent="0.25">
      <c r="B484" s="85"/>
    </row>
    <row r="485" spans="2:2" x14ac:dyDescent="0.25">
      <c r="B485" s="85"/>
    </row>
    <row r="486" spans="2:2" x14ac:dyDescent="0.25">
      <c r="B486" s="85"/>
    </row>
    <row r="487" spans="2:2" x14ac:dyDescent="0.25">
      <c r="B487" s="85"/>
    </row>
    <row r="488" spans="2:2" x14ac:dyDescent="0.25">
      <c r="B488" s="85"/>
    </row>
    <row r="489" spans="2:2" x14ac:dyDescent="0.25">
      <c r="B489" s="85"/>
    </row>
    <row r="490" spans="2:2" x14ac:dyDescent="0.25">
      <c r="B490" s="85"/>
    </row>
    <row r="491" spans="2:2" x14ac:dyDescent="0.25">
      <c r="B491" s="85"/>
    </row>
    <row r="492" spans="2:2" x14ac:dyDescent="0.25">
      <c r="B492" s="85"/>
    </row>
    <row r="493" spans="2:2" x14ac:dyDescent="0.25">
      <c r="B493" s="85"/>
    </row>
    <row r="494" spans="2:2" x14ac:dyDescent="0.25">
      <c r="B494" s="85"/>
    </row>
    <row r="495" spans="2:2" x14ac:dyDescent="0.25">
      <c r="B495" s="85"/>
    </row>
    <row r="496" spans="2:2" x14ac:dyDescent="0.25">
      <c r="B496" s="85"/>
    </row>
    <row r="497" spans="2:2" x14ac:dyDescent="0.25">
      <c r="B497" s="85"/>
    </row>
    <row r="498" spans="2:2" x14ac:dyDescent="0.25">
      <c r="B498" s="85"/>
    </row>
    <row r="499" spans="2:2" x14ac:dyDescent="0.25">
      <c r="B499" s="85"/>
    </row>
    <row r="500" spans="2:2" x14ac:dyDescent="0.25">
      <c r="B500" s="85"/>
    </row>
    <row r="501" spans="2:2" x14ac:dyDescent="0.25">
      <c r="B501" s="85"/>
    </row>
    <row r="502" spans="2:2" x14ac:dyDescent="0.25">
      <c r="B502" s="85"/>
    </row>
    <row r="503" spans="2:2" x14ac:dyDescent="0.25">
      <c r="B503" s="85"/>
    </row>
    <row r="504" spans="2:2" x14ac:dyDescent="0.25">
      <c r="B504" s="85"/>
    </row>
    <row r="505" spans="2:2" x14ac:dyDescent="0.25">
      <c r="B505" s="85"/>
    </row>
    <row r="506" spans="2:2" x14ac:dyDescent="0.25">
      <c r="B506" s="85"/>
    </row>
    <row r="507" spans="2:2" x14ac:dyDescent="0.25">
      <c r="B507" s="85"/>
    </row>
    <row r="508" spans="2:2" x14ac:dyDescent="0.25">
      <c r="B508" s="85"/>
    </row>
    <row r="509" spans="2:2" x14ac:dyDescent="0.25">
      <c r="B509" s="85"/>
    </row>
    <row r="510" spans="2:2" x14ac:dyDescent="0.25">
      <c r="B510" s="85"/>
    </row>
    <row r="511" spans="2:2" x14ac:dyDescent="0.25">
      <c r="B511" s="85"/>
    </row>
    <row r="512" spans="2:2" x14ac:dyDescent="0.25">
      <c r="B512" s="85"/>
    </row>
    <row r="513" spans="2:2" x14ac:dyDescent="0.25">
      <c r="B513" s="85"/>
    </row>
    <row r="514" spans="2:2" x14ac:dyDescent="0.25">
      <c r="B514" s="85"/>
    </row>
    <row r="515" spans="2:2" x14ac:dyDescent="0.25">
      <c r="B515" s="85"/>
    </row>
    <row r="516" spans="2:2" x14ac:dyDescent="0.25">
      <c r="B516" s="85"/>
    </row>
    <row r="517" spans="2:2" x14ac:dyDescent="0.25">
      <c r="B517" s="85"/>
    </row>
    <row r="518" spans="2:2" x14ac:dyDescent="0.25">
      <c r="B518" s="85"/>
    </row>
    <row r="519" spans="2:2" x14ac:dyDescent="0.25">
      <c r="B519" s="85"/>
    </row>
    <row r="520" spans="2:2" x14ac:dyDescent="0.25">
      <c r="B520" s="85"/>
    </row>
    <row r="521" spans="2:2" x14ac:dyDescent="0.25">
      <c r="B521" s="85"/>
    </row>
    <row r="522" spans="2:2" x14ac:dyDescent="0.25">
      <c r="B522" s="85"/>
    </row>
    <row r="523" spans="2:2" x14ac:dyDescent="0.25">
      <c r="B523" s="85"/>
    </row>
    <row r="524" spans="2:2" x14ac:dyDescent="0.25">
      <c r="B524" s="85"/>
    </row>
    <row r="525" spans="2:2" x14ac:dyDescent="0.25">
      <c r="B525" s="85"/>
    </row>
    <row r="526" spans="2:2" x14ac:dyDescent="0.25">
      <c r="B526" s="85"/>
    </row>
    <row r="527" spans="2:2" x14ac:dyDescent="0.25">
      <c r="B527" s="85"/>
    </row>
    <row r="528" spans="2:2" x14ac:dyDescent="0.25">
      <c r="B528" s="85"/>
    </row>
    <row r="529" spans="2:2" x14ac:dyDescent="0.25">
      <c r="B529" s="85"/>
    </row>
    <row r="530" spans="2:2" x14ac:dyDescent="0.25">
      <c r="B530" s="85"/>
    </row>
    <row r="531" spans="2:2" x14ac:dyDescent="0.25">
      <c r="B531" s="85"/>
    </row>
    <row r="532" spans="2:2" x14ac:dyDescent="0.25">
      <c r="B532" s="85"/>
    </row>
    <row r="533" spans="2:2" x14ac:dyDescent="0.25">
      <c r="B533" s="85"/>
    </row>
    <row r="534" spans="2:2" x14ac:dyDescent="0.25">
      <c r="B534" s="85"/>
    </row>
    <row r="535" spans="2:2" x14ac:dyDescent="0.25">
      <c r="B535" s="85"/>
    </row>
    <row r="536" spans="2:2" x14ac:dyDescent="0.25">
      <c r="B536" s="85"/>
    </row>
    <row r="537" spans="2:2" x14ac:dyDescent="0.25">
      <c r="B537" s="85"/>
    </row>
    <row r="538" spans="2:2" x14ac:dyDescent="0.25">
      <c r="B538" s="85"/>
    </row>
    <row r="539" spans="2:2" x14ac:dyDescent="0.25">
      <c r="B539" s="85"/>
    </row>
    <row r="540" spans="2:2" x14ac:dyDescent="0.25">
      <c r="B540" s="85"/>
    </row>
    <row r="541" spans="2:2" x14ac:dyDescent="0.25">
      <c r="B541" s="85"/>
    </row>
    <row r="542" spans="2:2" x14ac:dyDescent="0.25">
      <c r="B542" s="85"/>
    </row>
    <row r="543" spans="2:2" x14ac:dyDescent="0.25">
      <c r="B543" s="85"/>
    </row>
    <row r="544" spans="2:2" x14ac:dyDescent="0.25">
      <c r="B544" s="85"/>
    </row>
    <row r="545" spans="2:2" x14ac:dyDescent="0.25">
      <c r="B545" s="85"/>
    </row>
    <row r="546" spans="2:2" x14ac:dyDescent="0.25">
      <c r="B546" s="85"/>
    </row>
    <row r="547" spans="2:2" x14ac:dyDescent="0.25">
      <c r="B547" s="85"/>
    </row>
    <row r="548" spans="2:2" x14ac:dyDescent="0.25">
      <c r="B548" s="85"/>
    </row>
    <row r="549" spans="2:2" x14ac:dyDescent="0.25">
      <c r="B549" s="85"/>
    </row>
    <row r="550" spans="2:2" x14ac:dyDescent="0.25">
      <c r="B550" s="85"/>
    </row>
    <row r="551" spans="2:2" x14ac:dyDescent="0.25">
      <c r="B551" s="85"/>
    </row>
    <row r="552" spans="2:2" x14ac:dyDescent="0.25">
      <c r="B552" s="85"/>
    </row>
    <row r="553" spans="2:2" x14ac:dyDescent="0.25">
      <c r="B553" s="85"/>
    </row>
    <row r="554" spans="2:2" x14ac:dyDescent="0.25">
      <c r="B554" s="85"/>
    </row>
    <row r="555" spans="2:2" x14ac:dyDescent="0.25">
      <c r="B555" s="85"/>
    </row>
    <row r="556" spans="2:2" x14ac:dyDescent="0.25">
      <c r="B556" s="85"/>
    </row>
    <row r="557" spans="2:2" x14ac:dyDescent="0.25">
      <c r="B557" s="85"/>
    </row>
    <row r="558" spans="2:2" x14ac:dyDescent="0.25">
      <c r="B558" s="85"/>
    </row>
    <row r="559" spans="2:2" x14ac:dyDescent="0.25">
      <c r="B559" s="85"/>
    </row>
    <row r="560" spans="2:2" x14ac:dyDescent="0.25">
      <c r="B560" s="85"/>
    </row>
    <row r="561" spans="2:2" x14ac:dyDescent="0.25">
      <c r="B561" s="85"/>
    </row>
    <row r="562" spans="2:2" x14ac:dyDescent="0.25">
      <c r="B562" s="85"/>
    </row>
    <row r="563" spans="2:2" x14ac:dyDescent="0.25">
      <c r="B563" s="85"/>
    </row>
    <row r="564" spans="2:2" x14ac:dyDescent="0.25">
      <c r="B564" s="85"/>
    </row>
    <row r="565" spans="2:2" x14ac:dyDescent="0.25">
      <c r="B565" s="85"/>
    </row>
    <row r="566" spans="2:2" x14ac:dyDescent="0.25">
      <c r="B566" s="85"/>
    </row>
    <row r="567" spans="2:2" x14ac:dyDescent="0.25">
      <c r="B567" s="85"/>
    </row>
    <row r="568" spans="2:2" x14ac:dyDescent="0.25">
      <c r="B568" s="85"/>
    </row>
    <row r="569" spans="2:2" x14ac:dyDescent="0.25">
      <c r="B569" s="85"/>
    </row>
    <row r="570" spans="2:2" x14ac:dyDescent="0.25">
      <c r="B570" s="85"/>
    </row>
    <row r="571" spans="2:2" x14ac:dyDescent="0.25">
      <c r="B571" s="85"/>
    </row>
    <row r="572" spans="2:2" x14ac:dyDescent="0.25">
      <c r="B572" s="85"/>
    </row>
    <row r="573" spans="2:2" x14ac:dyDescent="0.25">
      <c r="B573" s="85"/>
    </row>
    <row r="574" spans="2:2" x14ac:dyDescent="0.25">
      <c r="B574" s="85"/>
    </row>
    <row r="575" spans="2:2" x14ac:dyDescent="0.25">
      <c r="B575" s="85"/>
    </row>
    <row r="576" spans="2:2" x14ac:dyDescent="0.25">
      <c r="B576" s="85"/>
    </row>
    <row r="577" spans="2:2" x14ac:dyDescent="0.25">
      <c r="B577" s="85"/>
    </row>
    <row r="578" spans="2:2" x14ac:dyDescent="0.25">
      <c r="B578" s="85"/>
    </row>
    <row r="579" spans="2:2" x14ac:dyDescent="0.25">
      <c r="B579" s="85"/>
    </row>
    <row r="580" spans="2:2" x14ac:dyDescent="0.25">
      <c r="B580" s="85"/>
    </row>
    <row r="581" spans="2:2" x14ac:dyDescent="0.25">
      <c r="B581" s="85"/>
    </row>
    <row r="582" spans="2:2" x14ac:dyDescent="0.25">
      <c r="B582" s="85"/>
    </row>
    <row r="583" spans="2:2" x14ac:dyDescent="0.25">
      <c r="B583" s="85"/>
    </row>
    <row r="584" spans="2:2" x14ac:dyDescent="0.25">
      <c r="B584" s="85"/>
    </row>
    <row r="585" spans="2:2" x14ac:dyDescent="0.25">
      <c r="B585" s="85"/>
    </row>
    <row r="586" spans="2:2" x14ac:dyDescent="0.25">
      <c r="B586" s="85"/>
    </row>
    <row r="587" spans="2:2" x14ac:dyDescent="0.25">
      <c r="B587" s="85"/>
    </row>
    <row r="588" spans="2:2" x14ac:dyDescent="0.25">
      <c r="B588" s="85"/>
    </row>
    <row r="589" spans="2:2" x14ac:dyDescent="0.25">
      <c r="B589" s="85"/>
    </row>
    <row r="590" spans="2:2" x14ac:dyDescent="0.25">
      <c r="B590" s="85"/>
    </row>
    <row r="591" spans="2:2" x14ac:dyDescent="0.25">
      <c r="B591" s="85"/>
    </row>
    <row r="592" spans="2:2" x14ac:dyDescent="0.25">
      <c r="B592" s="85"/>
    </row>
    <row r="593" spans="2:2" x14ac:dyDescent="0.25">
      <c r="B593" s="85"/>
    </row>
    <row r="594" spans="2:2" x14ac:dyDescent="0.25">
      <c r="B594" s="85"/>
    </row>
    <row r="595" spans="2:2" x14ac:dyDescent="0.25">
      <c r="B595" s="85"/>
    </row>
    <row r="596" spans="2:2" x14ac:dyDescent="0.25">
      <c r="B596" s="85"/>
    </row>
    <row r="597" spans="2:2" x14ac:dyDescent="0.25">
      <c r="B597" s="85"/>
    </row>
    <row r="598" spans="2:2" x14ac:dyDescent="0.25">
      <c r="B598" s="85"/>
    </row>
    <row r="599" spans="2:2" x14ac:dyDescent="0.25">
      <c r="B599" s="85"/>
    </row>
    <row r="600" spans="2:2" x14ac:dyDescent="0.25">
      <c r="B600" s="85"/>
    </row>
    <row r="601" spans="2:2" x14ac:dyDescent="0.25">
      <c r="B601" s="85"/>
    </row>
    <row r="602" spans="2:2" x14ac:dyDescent="0.25">
      <c r="B602" s="85"/>
    </row>
    <row r="603" spans="2:2" x14ac:dyDescent="0.25">
      <c r="B603" s="85"/>
    </row>
    <row r="604" spans="2:2" x14ac:dyDescent="0.25">
      <c r="B604" s="85"/>
    </row>
    <row r="605" spans="2:2" x14ac:dyDescent="0.25">
      <c r="B605" s="85"/>
    </row>
    <row r="606" spans="2:2" x14ac:dyDescent="0.25">
      <c r="B606" s="85"/>
    </row>
    <row r="607" spans="2:2" x14ac:dyDescent="0.25">
      <c r="B607" s="85"/>
    </row>
    <row r="608" spans="2:2" x14ac:dyDescent="0.25">
      <c r="B608" s="85"/>
    </row>
    <row r="609" spans="2:2" x14ac:dyDescent="0.25">
      <c r="B609" s="85"/>
    </row>
    <row r="610" spans="2:2" x14ac:dyDescent="0.25">
      <c r="B610" s="85"/>
    </row>
    <row r="611" spans="2:2" x14ac:dyDescent="0.25">
      <c r="B611" s="85"/>
    </row>
    <row r="612" spans="2:2" x14ac:dyDescent="0.25">
      <c r="B612" s="85"/>
    </row>
    <row r="613" spans="2:2" x14ac:dyDescent="0.25">
      <c r="B613" s="85"/>
    </row>
    <row r="614" spans="2:2" x14ac:dyDescent="0.25">
      <c r="B614" s="85"/>
    </row>
    <row r="615" spans="2:2" x14ac:dyDescent="0.25">
      <c r="B615" s="85"/>
    </row>
    <row r="616" spans="2:2" x14ac:dyDescent="0.25">
      <c r="B616" s="85"/>
    </row>
    <row r="617" spans="2:2" x14ac:dyDescent="0.25">
      <c r="B617" s="85"/>
    </row>
    <row r="618" spans="2:2" x14ac:dyDescent="0.25">
      <c r="B618" s="85"/>
    </row>
    <row r="619" spans="2:2" x14ac:dyDescent="0.25">
      <c r="B619" s="85"/>
    </row>
    <row r="620" spans="2:2" x14ac:dyDescent="0.25">
      <c r="B620" s="85"/>
    </row>
    <row r="621" spans="2:2" x14ac:dyDescent="0.25">
      <c r="B621" s="85"/>
    </row>
    <row r="622" spans="2:2" x14ac:dyDescent="0.25">
      <c r="B622" s="85"/>
    </row>
    <row r="623" spans="2:2" x14ac:dyDescent="0.25">
      <c r="B623" s="85"/>
    </row>
    <row r="624" spans="2:2" x14ac:dyDescent="0.25">
      <c r="B624" s="85"/>
    </row>
    <row r="625" spans="2:2" x14ac:dyDescent="0.25">
      <c r="B625" s="85"/>
    </row>
    <row r="626" spans="2:2" x14ac:dyDescent="0.25">
      <c r="B626" s="85"/>
    </row>
    <row r="627" spans="2:2" x14ac:dyDescent="0.25">
      <c r="B627" s="85"/>
    </row>
    <row r="628" spans="2:2" x14ac:dyDescent="0.25">
      <c r="B628" s="85"/>
    </row>
    <row r="629" spans="2:2" x14ac:dyDescent="0.25">
      <c r="B629" s="85"/>
    </row>
    <row r="630" spans="2:2" x14ac:dyDescent="0.25">
      <c r="B630" s="85"/>
    </row>
    <row r="631" spans="2:2" x14ac:dyDescent="0.25">
      <c r="B631" s="85"/>
    </row>
    <row r="632" spans="2:2" x14ac:dyDescent="0.25">
      <c r="B632" s="85"/>
    </row>
    <row r="633" spans="2:2" x14ac:dyDescent="0.25">
      <c r="B633" s="85"/>
    </row>
    <row r="634" spans="2:2" x14ac:dyDescent="0.25">
      <c r="B634" s="85"/>
    </row>
    <row r="635" spans="2:2" x14ac:dyDescent="0.25">
      <c r="B635" s="85"/>
    </row>
    <row r="636" spans="2:2" x14ac:dyDescent="0.25">
      <c r="B636" s="85"/>
    </row>
    <row r="637" spans="2:2" x14ac:dyDescent="0.25">
      <c r="B637" s="85"/>
    </row>
    <row r="638" spans="2:2" x14ac:dyDescent="0.25">
      <c r="B638" s="85"/>
    </row>
    <row r="639" spans="2:2" x14ac:dyDescent="0.25">
      <c r="B639" s="85"/>
    </row>
    <row r="640" spans="2:2" x14ac:dyDescent="0.25">
      <c r="B640" s="85"/>
    </row>
    <row r="641" spans="2:2" x14ac:dyDescent="0.25">
      <c r="B641" s="85"/>
    </row>
    <row r="642" spans="2:2" x14ac:dyDescent="0.25">
      <c r="B642" s="85"/>
    </row>
    <row r="643" spans="2:2" x14ac:dyDescent="0.25">
      <c r="B643" s="85"/>
    </row>
    <row r="644" spans="2:2" x14ac:dyDescent="0.25">
      <c r="B644" s="85"/>
    </row>
    <row r="645" spans="2:2" x14ac:dyDescent="0.25">
      <c r="B645" s="85"/>
    </row>
    <row r="646" spans="2:2" x14ac:dyDescent="0.25">
      <c r="B646" s="85"/>
    </row>
    <row r="647" spans="2:2" x14ac:dyDescent="0.25">
      <c r="B647" s="85"/>
    </row>
    <row r="648" spans="2:2" x14ac:dyDescent="0.25">
      <c r="B648" s="85"/>
    </row>
    <row r="649" spans="2:2" x14ac:dyDescent="0.25">
      <c r="B649" s="85"/>
    </row>
    <row r="650" spans="2:2" x14ac:dyDescent="0.25">
      <c r="B650" s="85"/>
    </row>
    <row r="651" spans="2:2" x14ac:dyDescent="0.25">
      <c r="B651" s="85"/>
    </row>
    <row r="652" spans="2:2" x14ac:dyDescent="0.25">
      <c r="B652" s="85"/>
    </row>
    <row r="653" spans="2:2" x14ac:dyDescent="0.25">
      <c r="B653" s="85"/>
    </row>
    <row r="654" spans="2:2" x14ac:dyDescent="0.25">
      <c r="B654" s="85"/>
    </row>
    <row r="655" spans="2:2" x14ac:dyDescent="0.25">
      <c r="B655" s="85"/>
    </row>
    <row r="656" spans="2:2" x14ac:dyDescent="0.25">
      <c r="B656" s="85"/>
    </row>
    <row r="657" spans="2:2" x14ac:dyDescent="0.25">
      <c r="B657" s="85"/>
    </row>
    <row r="658" spans="2:2" x14ac:dyDescent="0.25">
      <c r="B658" s="85"/>
    </row>
    <row r="659" spans="2:2" x14ac:dyDescent="0.25">
      <c r="B659" s="85"/>
    </row>
    <row r="660" spans="2:2" x14ac:dyDescent="0.25">
      <c r="B660" s="85"/>
    </row>
    <row r="661" spans="2:2" x14ac:dyDescent="0.25">
      <c r="B661" s="85"/>
    </row>
    <row r="662" spans="2:2" x14ac:dyDescent="0.25">
      <c r="B662" s="85"/>
    </row>
    <row r="663" spans="2:2" x14ac:dyDescent="0.25">
      <c r="B663" s="85"/>
    </row>
    <row r="664" spans="2:2" x14ac:dyDescent="0.25">
      <c r="B664" s="85"/>
    </row>
    <row r="665" spans="2:2" x14ac:dyDescent="0.25">
      <c r="B665" s="85"/>
    </row>
    <row r="666" spans="2:2" x14ac:dyDescent="0.25">
      <c r="B666" s="85"/>
    </row>
    <row r="667" spans="2:2" x14ac:dyDescent="0.25">
      <c r="B667" s="85"/>
    </row>
    <row r="668" spans="2:2" x14ac:dyDescent="0.25">
      <c r="B668" s="85"/>
    </row>
    <row r="669" spans="2:2" x14ac:dyDescent="0.25">
      <c r="B669" s="85"/>
    </row>
    <row r="670" spans="2:2" x14ac:dyDescent="0.25">
      <c r="B670" s="85"/>
    </row>
    <row r="671" spans="2:2" x14ac:dyDescent="0.25">
      <c r="B671" s="85"/>
    </row>
    <row r="672" spans="2:2" x14ac:dyDescent="0.25">
      <c r="B672" s="85"/>
    </row>
    <row r="673" spans="2:2" x14ac:dyDescent="0.25">
      <c r="B673" s="85"/>
    </row>
    <row r="674" spans="2:2" x14ac:dyDescent="0.25">
      <c r="B674" s="85"/>
    </row>
    <row r="675" spans="2:2" x14ac:dyDescent="0.25">
      <c r="B675" s="85"/>
    </row>
    <row r="676" spans="2:2" x14ac:dyDescent="0.25">
      <c r="B676" s="85"/>
    </row>
    <row r="677" spans="2:2" x14ac:dyDescent="0.25">
      <c r="B677" s="85"/>
    </row>
    <row r="678" spans="2:2" x14ac:dyDescent="0.25">
      <c r="B678" s="85"/>
    </row>
    <row r="679" spans="2:2" x14ac:dyDescent="0.25">
      <c r="B679" s="85"/>
    </row>
    <row r="680" spans="2:2" x14ac:dyDescent="0.25">
      <c r="B680" s="85"/>
    </row>
    <row r="681" spans="2:2" x14ac:dyDescent="0.25">
      <c r="B681" s="85"/>
    </row>
    <row r="682" spans="2:2" x14ac:dyDescent="0.25">
      <c r="B682" s="85"/>
    </row>
    <row r="683" spans="2:2" x14ac:dyDescent="0.25">
      <c r="B683" s="85"/>
    </row>
    <row r="684" spans="2:2" x14ac:dyDescent="0.25">
      <c r="B684" s="85"/>
    </row>
    <row r="685" spans="2:2" x14ac:dyDescent="0.25">
      <c r="B685" s="85"/>
    </row>
    <row r="686" spans="2:2" x14ac:dyDescent="0.25">
      <c r="B686" s="85"/>
    </row>
    <row r="687" spans="2:2" x14ac:dyDescent="0.25">
      <c r="B687" s="85"/>
    </row>
    <row r="688" spans="2:2" x14ac:dyDescent="0.25">
      <c r="B688" s="85"/>
    </row>
    <row r="689" spans="2:2" x14ac:dyDescent="0.25">
      <c r="B689" s="85"/>
    </row>
    <row r="690" spans="2:2" x14ac:dyDescent="0.25">
      <c r="B690" s="85"/>
    </row>
    <row r="691" spans="2:2" x14ac:dyDescent="0.25">
      <c r="B691" s="85"/>
    </row>
    <row r="692" spans="2:2" x14ac:dyDescent="0.25">
      <c r="B692" s="85"/>
    </row>
    <row r="693" spans="2:2" x14ac:dyDescent="0.25">
      <c r="B693" s="85"/>
    </row>
    <row r="694" spans="2:2" x14ac:dyDescent="0.25">
      <c r="B694" s="85"/>
    </row>
    <row r="695" spans="2:2" x14ac:dyDescent="0.25">
      <c r="B695" s="85"/>
    </row>
    <row r="696" spans="2:2" x14ac:dyDescent="0.25">
      <c r="B696" s="85"/>
    </row>
    <row r="697" spans="2:2" x14ac:dyDescent="0.25">
      <c r="B697" s="85"/>
    </row>
    <row r="698" spans="2:2" x14ac:dyDescent="0.25">
      <c r="B698" s="85"/>
    </row>
    <row r="699" spans="2:2" x14ac:dyDescent="0.25">
      <c r="B699" s="85"/>
    </row>
    <row r="700" spans="2:2" x14ac:dyDescent="0.25">
      <c r="B700" s="85"/>
    </row>
    <row r="701" spans="2:2" x14ac:dyDescent="0.25">
      <c r="B701" s="85"/>
    </row>
    <row r="702" spans="2:2" x14ac:dyDescent="0.25">
      <c r="B702" s="85"/>
    </row>
    <row r="703" spans="2:2" x14ac:dyDescent="0.25">
      <c r="B703" s="85"/>
    </row>
    <row r="704" spans="2:2" x14ac:dyDescent="0.25">
      <c r="B704" s="85"/>
    </row>
    <row r="705" spans="2:2" x14ac:dyDescent="0.25">
      <c r="B705" s="85"/>
    </row>
    <row r="706" spans="2:2" x14ac:dyDescent="0.25">
      <c r="B706" s="85"/>
    </row>
    <row r="707" spans="2:2" x14ac:dyDescent="0.25">
      <c r="B707" s="85"/>
    </row>
    <row r="708" spans="2:2" x14ac:dyDescent="0.25">
      <c r="B708" s="85"/>
    </row>
    <row r="709" spans="2:2" x14ac:dyDescent="0.25">
      <c r="B709" s="85"/>
    </row>
    <row r="710" spans="2:2" x14ac:dyDescent="0.25">
      <c r="B710" s="85"/>
    </row>
    <row r="711" spans="2:2" x14ac:dyDescent="0.25">
      <c r="B711" s="85"/>
    </row>
    <row r="712" spans="2:2" x14ac:dyDescent="0.25">
      <c r="B712" s="85"/>
    </row>
    <row r="713" spans="2:2" x14ac:dyDescent="0.25">
      <c r="B713" s="85"/>
    </row>
    <row r="714" spans="2:2" x14ac:dyDescent="0.25">
      <c r="B714" s="85"/>
    </row>
    <row r="715" spans="2:2" x14ac:dyDescent="0.25">
      <c r="B715" s="85"/>
    </row>
    <row r="716" spans="2:2" x14ac:dyDescent="0.25">
      <c r="B716" s="85"/>
    </row>
    <row r="717" spans="2:2" x14ac:dyDescent="0.25">
      <c r="B717" s="85"/>
    </row>
    <row r="718" spans="2:2" x14ac:dyDescent="0.25">
      <c r="B718" s="85"/>
    </row>
    <row r="719" spans="2:2" x14ac:dyDescent="0.25">
      <c r="B719" s="85"/>
    </row>
    <row r="720" spans="2:2" x14ac:dyDescent="0.25">
      <c r="B720" s="85"/>
    </row>
    <row r="721" spans="2:2" x14ac:dyDescent="0.25">
      <c r="B721" s="85"/>
    </row>
    <row r="722" spans="2:2" x14ac:dyDescent="0.25">
      <c r="B722" s="85"/>
    </row>
    <row r="723" spans="2:2" x14ac:dyDescent="0.25">
      <c r="B723" s="85"/>
    </row>
    <row r="724" spans="2:2" x14ac:dyDescent="0.25">
      <c r="B724" s="85"/>
    </row>
    <row r="725" spans="2:2" x14ac:dyDescent="0.25">
      <c r="B725" s="85"/>
    </row>
    <row r="726" spans="2:2" x14ac:dyDescent="0.25">
      <c r="B726" s="85"/>
    </row>
    <row r="727" spans="2:2" x14ac:dyDescent="0.25">
      <c r="B727" s="85"/>
    </row>
    <row r="728" spans="2:2" x14ac:dyDescent="0.25">
      <c r="B728" s="85"/>
    </row>
    <row r="729" spans="2:2" x14ac:dyDescent="0.25">
      <c r="B729" s="85"/>
    </row>
    <row r="730" spans="2:2" x14ac:dyDescent="0.25">
      <c r="B730" s="85"/>
    </row>
    <row r="731" spans="2:2" x14ac:dyDescent="0.25">
      <c r="B731" s="85"/>
    </row>
    <row r="732" spans="2:2" x14ac:dyDescent="0.25">
      <c r="B732" s="85"/>
    </row>
    <row r="733" spans="2:2" x14ac:dyDescent="0.25">
      <c r="B733" s="85"/>
    </row>
    <row r="734" spans="2:2" x14ac:dyDescent="0.25">
      <c r="B734" s="85"/>
    </row>
    <row r="735" spans="2:2" x14ac:dyDescent="0.25">
      <c r="B735" s="85"/>
    </row>
    <row r="736" spans="2:2" x14ac:dyDescent="0.25">
      <c r="B736" s="85"/>
    </row>
    <row r="737" spans="2:2" x14ac:dyDescent="0.25">
      <c r="B737" s="85"/>
    </row>
    <row r="738" spans="2:2" x14ac:dyDescent="0.25">
      <c r="B738" s="85"/>
    </row>
    <row r="739" spans="2:2" x14ac:dyDescent="0.25">
      <c r="B739" s="85"/>
    </row>
    <row r="740" spans="2:2" x14ac:dyDescent="0.25">
      <c r="B740" s="85"/>
    </row>
    <row r="741" spans="2:2" x14ac:dyDescent="0.25">
      <c r="B741" s="85"/>
    </row>
    <row r="742" spans="2:2" x14ac:dyDescent="0.25">
      <c r="B742" s="85"/>
    </row>
    <row r="743" spans="2:2" x14ac:dyDescent="0.25">
      <c r="B743" s="85"/>
    </row>
    <row r="744" spans="2:2" x14ac:dyDescent="0.25">
      <c r="B744" s="85"/>
    </row>
    <row r="745" spans="2:2" x14ac:dyDescent="0.25">
      <c r="B745" s="85"/>
    </row>
    <row r="746" spans="2:2" x14ac:dyDescent="0.25">
      <c r="B746" s="85"/>
    </row>
    <row r="747" spans="2:2" x14ac:dyDescent="0.25">
      <c r="B747" s="85"/>
    </row>
    <row r="748" spans="2:2" x14ac:dyDescent="0.25">
      <c r="B748" s="85"/>
    </row>
    <row r="749" spans="2:2" x14ac:dyDescent="0.25">
      <c r="B749" s="85"/>
    </row>
    <row r="750" spans="2:2" x14ac:dyDescent="0.25">
      <c r="B750" s="85"/>
    </row>
    <row r="751" spans="2:2" x14ac:dyDescent="0.25">
      <c r="B751" s="85"/>
    </row>
    <row r="752" spans="2:2" x14ac:dyDescent="0.25">
      <c r="B752" s="85"/>
    </row>
    <row r="753" spans="2:2" x14ac:dyDescent="0.25">
      <c r="B753" s="85"/>
    </row>
    <row r="754" spans="2:2" x14ac:dyDescent="0.25">
      <c r="B754" s="85"/>
    </row>
    <row r="755" spans="2:2" x14ac:dyDescent="0.25">
      <c r="B755" s="85"/>
    </row>
    <row r="756" spans="2:2" x14ac:dyDescent="0.25">
      <c r="B756" s="85"/>
    </row>
    <row r="757" spans="2:2" x14ac:dyDescent="0.25">
      <c r="B757" s="85"/>
    </row>
    <row r="758" spans="2:2" x14ac:dyDescent="0.25">
      <c r="B758" s="85"/>
    </row>
    <row r="759" spans="2:2" x14ac:dyDescent="0.25">
      <c r="B759" s="85"/>
    </row>
    <row r="760" spans="2:2" x14ac:dyDescent="0.25">
      <c r="B760" s="85"/>
    </row>
    <row r="761" spans="2:2" x14ac:dyDescent="0.25">
      <c r="B761" s="85"/>
    </row>
    <row r="762" spans="2:2" x14ac:dyDescent="0.25">
      <c r="B762" s="85"/>
    </row>
    <row r="763" spans="2:2" x14ac:dyDescent="0.25">
      <c r="B763" s="85"/>
    </row>
    <row r="764" spans="2:2" x14ac:dyDescent="0.25">
      <c r="B764" s="85"/>
    </row>
    <row r="765" spans="2:2" x14ac:dyDescent="0.25">
      <c r="B765" s="85"/>
    </row>
    <row r="766" spans="2:2" x14ac:dyDescent="0.25">
      <c r="B766" s="85"/>
    </row>
    <row r="767" spans="2:2" x14ac:dyDescent="0.25">
      <c r="B767" s="85"/>
    </row>
    <row r="768" spans="2:2" x14ac:dyDescent="0.25">
      <c r="B768" s="85"/>
    </row>
    <row r="769" spans="2:2" x14ac:dyDescent="0.25">
      <c r="B769" s="85"/>
    </row>
    <row r="770" spans="2:2" x14ac:dyDescent="0.25">
      <c r="B770" s="85"/>
    </row>
    <row r="771" spans="2:2" x14ac:dyDescent="0.25">
      <c r="B771" s="85"/>
    </row>
    <row r="772" spans="2:2" x14ac:dyDescent="0.25">
      <c r="B772" s="85"/>
    </row>
    <row r="773" spans="2:2" x14ac:dyDescent="0.25">
      <c r="B773" s="85"/>
    </row>
    <row r="774" spans="2:2" x14ac:dyDescent="0.25">
      <c r="B774" s="85"/>
    </row>
    <row r="775" spans="2:2" x14ac:dyDescent="0.25">
      <c r="B775" s="85"/>
    </row>
    <row r="776" spans="2:2" x14ac:dyDescent="0.25">
      <c r="B776" s="85"/>
    </row>
    <row r="777" spans="2:2" x14ac:dyDescent="0.25">
      <c r="B777" s="85"/>
    </row>
    <row r="778" spans="2:2" x14ac:dyDescent="0.25">
      <c r="B778" s="85"/>
    </row>
    <row r="779" spans="2:2" x14ac:dyDescent="0.25">
      <c r="B779" s="85"/>
    </row>
    <row r="780" spans="2:2" x14ac:dyDescent="0.25">
      <c r="B780" s="85"/>
    </row>
    <row r="781" spans="2:2" x14ac:dyDescent="0.25">
      <c r="B781" s="85"/>
    </row>
    <row r="782" spans="2:2" x14ac:dyDescent="0.25">
      <c r="B782" s="85"/>
    </row>
    <row r="783" spans="2:2" x14ac:dyDescent="0.25">
      <c r="B783" s="85"/>
    </row>
    <row r="784" spans="2:2" x14ac:dyDescent="0.25">
      <c r="B784" s="85"/>
    </row>
    <row r="785" spans="2:2" x14ac:dyDescent="0.25">
      <c r="B785" s="85"/>
    </row>
    <row r="786" spans="2:2" x14ac:dyDescent="0.25">
      <c r="B786" s="85"/>
    </row>
    <row r="787" spans="2:2" x14ac:dyDescent="0.25">
      <c r="B787" s="85"/>
    </row>
    <row r="788" spans="2:2" x14ac:dyDescent="0.25">
      <c r="B788" s="85"/>
    </row>
    <row r="789" spans="2:2" x14ac:dyDescent="0.25">
      <c r="B789" s="85"/>
    </row>
    <row r="790" spans="2:2" x14ac:dyDescent="0.25">
      <c r="B790" s="85"/>
    </row>
    <row r="791" spans="2:2" x14ac:dyDescent="0.25">
      <c r="B791" s="85"/>
    </row>
    <row r="792" spans="2:2" x14ac:dyDescent="0.25">
      <c r="B792" s="85"/>
    </row>
    <row r="793" spans="2:2" x14ac:dyDescent="0.25">
      <c r="B793" s="85"/>
    </row>
    <row r="794" spans="2:2" x14ac:dyDescent="0.25">
      <c r="B794" s="85"/>
    </row>
    <row r="795" spans="2:2" x14ac:dyDescent="0.25">
      <c r="B795" s="85"/>
    </row>
    <row r="796" spans="2:2" x14ac:dyDescent="0.25">
      <c r="B796" s="85"/>
    </row>
    <row r="797" spans="2:2" x14ac:dyDescent="0.25">
      <c r="B797" s="85"/>
    </row>
    <row r="798" spans="2:2" x14ac:dyDescent="0.25">
      <c r="B798" s="85"/>
    </row>
    <row r="799" spans="2:2" x14ac:dyDescent="0.25">
      <c r="B799" s="85"/>
    </row>
    <row r="800" spans="2:2" x14ac:dyDescent="0.25">
      <c r="B800" s="85"/>
    </row>
    <row r="801" spans="2:2" x14ac:dyDescent="0.25">
      <c r="B801" s="85"/>
    </row>
    <row r="802" spans="2:2" x14ac:dyDescent="0.25">
      <c r="B802" s="85"/>
    </row>
    <row r="803" spans="2:2" x14ac:dyDescent="0.25">
      <c r="B803" s="85"/>
    </row>
    <row r="804" spans="2:2" x14ac:dyDescent="0.25">
      <c r="B804" s="85"/>
    </row>
    <row r="805" spans="2:2" x14ac:dyDescent="0.25">
      <c r="B805" s="85"/>
    </row>
    <row r="806" spans="2:2" x14ac:dyDescent="0.25">
      <c r="B806" s="85"/>
    </row>
    <row r="807" spans="2:2" x14ac:dyDescent="0.25">
      <c r="B807" s="85"/>
    </row>
    <row r="808" spans="2:2" x14ac:dyDescent="0.25">
      <c r="B808" s="85"/>
    </row>
    <row r="809" spans="2:2" x14ac:dyDescent="0.25">
      <c r="B809" s="85"/>
    </row>
    <row r="810" spans="2:2" x14ac:dyDescent="0.25">
      <c r="B810" s="85"/>
    </row>
    <row r="811" spans="2:2" x14ac:dyDescent="0.25">
      <c r="B811" s="85"/>
    </row>
    <row r="812" spans="2:2" x14ac:dyDescent="0.25">
      <c r="B812" s="85"/>
    </row>
    <row r="813" spans="2:2" x14ac:dyDescent="0.25">
      <c r="B813" s="85"/>
    </row>
    <row r="814" spans="2:2" x14ac:dyDescent="0.25">
      <c r="B814" s="85"/>
    </row>
    <row r="815" spans="2:2" x14ac:dyDescent="0.25">
      <c r="B815" s="85"/>
    </row>
    <row r="816" spans="2:2" x14ac:dyDescent="0.25">
      <c r="B816" s="85"/>
    </row>
    <row r="817" spans="2:2" x14ac:dyDescent="0.25">
      <c r="B817" s="85"/>
    </row>
    <row r="818" spans="2:2" x14ac:dyDescent="0.25">
      <c r="B818" s="85"/>
    </row>
    <row r="819" spans="2:2" x14ac:dyDescent="0.25">
      <c r="B819" s="85"/>
    </row>
    <row r="820" spans="2:2" x14ac:dyDescent="0.25">
      <c r="B820" s="85"/>
    </row>
    <row r="821" spans="2:2" x14ac:dyDescent="0.25">
      <c r="B821" s="85"/>
    </row>
    <row r="822" spans="2:2" x14ac:dyDescent="0.25">
      <c r="B822" s="85"/>
    </row>
    <row r="823" spans="2:2" x14ac:dyDescent="0.25">
      <c r="B823" s="85"/>
    </row>
    <row r="824" spans="2:2" x14ac:dyDescent="0.25">
      <c r="B824" s="85"/>
    </row>
    <row r="825" spans="2:2" x14ac:dyDescent="0.25">
      <c r="B825" s="85"/>
    </row>
    <row r="826" spans="2:2" x14ac:dyDescent="0.25">
      <c r="B826" s="85"/>
    </row>
    <row r="827" spans="2:2" x14ac:dyDescent="0.25">
      <c r="B827" s="85"/>
    </row>
    <row r="828" spans="2:2" x14ac:dyDescent="0.25">
      <c r="B828" s="85"/>
    </row>
    <row r="829" spans="2:2" x14ac:dyDescent="0.25">
      <c r="B829" s="85"/>
    </row>
    <row r="830" spans="2:2" x14ac:dyDescent="0.25">
      <c r="B830" s="85"/>
    </row>
    <row r="831" spans="2:2" x14ac:dyDescent="0.25">
      <c r="B831" s="85"/>
    </row>
    <row r="832" spans="2:2" x14ac:dyDescent="0.25">
      <c r="B832" s="85"/>
    </row>
    <row r="833" spans="2:2" x14ac:dyDescent="0.25">
      <c r="B833" s="85"/>
    </row>
    <row r="834" spans="2:2" x14ac:dyDescent="0.25">
      <c r="B834" s="85"/>
    </row>
    <row r="835" spans="2:2" x14ac:dyDescent="0.25">
      <c r="B835" s="85"/>
    </row>
    <row r="836" spans="2:2" x14ac:dyDescent="0.25">
      <c r="B836" s="85"/>
    </row>
    <row r="837" spans="2:2" x14ac:dyDescent="0.25">
      <c r="B837" s="85"/>
    </row>
    <row r="838" spans="2:2" x14ac:dyDescent="0.25">
      <c r="B838" s="85"/>
    </row>
    <row r="839" spans="2:2" x14ac:dyDescent="0.25">
      <c r="B839" s="85"/>
    </row>
    <row r="840" spans="2:2" x14ac:dyDescent="0.25">
      <c r="B840" s="85"/>
    </row>
    <row r="841" spans="2:2" x14ac:dyDescent="0.25">
      <c r="B841" s="85"/>
    </row>
    <row r="842" spans="2:2" x14ac:dyDescent="0.25">
      <c r="B842" s="85"/>
    </row>
    <row r="843" spans="2:2" x14ac:dyDescent="0.25">
      <c r="B843" s="85"/>
    </row>
    <row r="844" spans="2:2" x14ac:dyDescent="0.25">
      <c r="B844" s="85"/>
    </row>
    <row r="845" spans="2:2" x14ac:dyDescent="0.25">
      <c r="B845" s="85"/>
    </row>
    <row r="846" spans="2:2" x14ac:dyDescent="0.25">
      <c r="B846" s="85"/>
    </row>
    <row r="847" spans="2:2" x14ac:dyDescent="0.25">
      <c r="B847" s="85"/>
    </row>
    <row r="848" spans="2:2" x14ac:dyDescent="0.25">
      <c r="B848" s="85"/>
    </row>
    <row r="849" spans="2:2" x14ac:dyDescent="0.25">
      <c r="B849" s="85"/>
    </row>
    <row r="850" spans="2:2" x14ac:dyDescent="0.25">
      <c r="B850" s="85"/>
    </row>
    <row r="851" spans="2:2" x14ac:dyDescent="0.25">
      <c r="B851" s="85"/>
    </row>
    <row r="852" spans="2:2" x14ac:dyDescent="0.25">
      <c r="B852" s="85"/>
    </row>
    <row r="853" spans="2:2" x14ac:dyDescent="0.25">
      <c r="B853" s="85"/>
    </row>
    <row r="854" spans="2:2" x14ac:dyDescent="0.25">
      <c r="B854" s="85"/>
    </row>
    <row r="855" spans="2:2" x14ac:dyDescent="0.25">
      <c r="B855" s="85"/>
    </row>
    <row r="856" spans="2:2" x14ac:dyDescent="0.25">
      <c r="B856" s="85"/>
    </row>
    <row r="857" spans="2:2" x14ac:dyDescent="0.25">
      <c r="B857" s="85"/>
    </row>
    <row r="858" spans="2:2" x14ac:dyDescent="0.25">
      <c r="B858" s="85"/>
    </row>
    <row r="859" spans="2:2" x14ac:dyDescent="0.25">
      <c r="B859" s="85"/>
    </row>
    <row r="860" spans="2:2" x14ac:dyDescent="0.25">
      <c r="B860" s="85"/>
    </row>
    <row r="861" spans="2:2" x14ac:dyDescent="0.25">
      <c r="B861" s="85"/>
    </row>
    <row r="862" spans="2:2" x14ac:dyDescent="0.25">
      <c r="B862" s="85"/>
    </row>
    <row r="863" spans="2:2" x14ac:dyDescent="0.25">
      <c r="B863" s="85"/>
    </row>
    <row r="864" spans="2:2" x14ac:dyDescent="0.25">
      <c r="B864" s="85"/>
    </row>
    <row r="865" spans="2:2" x14ac:dyDescent="0.25">
      <c r="B865" s="85"/>
    </row>
    <row r="866" spans="2:2" x14ac:dyDescent="0.25">
      <c r="B866" s="85"/>
    </row>
    <row r="867" spans="2:2" x14ac:dyDescent="0.25">
      <c r="B867" s="85"/>
    </row>
    <row r="868" spans="2:2" x14ac:dyDescent="0.25">
      <c r="B868" s="85"/>
    </row>
    <row r="869" spans="2:2" x14ac:dyDescent="0.25">
      <c r="B869" s="85"/>
    </row>
    <row r="870" spans="2:2" x14ac:dyDescent="0.25">
      <c r="B870" s="85"/>
    </row>
    <row r="871" spans="2:2" x14ac:dyDescent="0.25">
      <c r="B871" s="85"/>
    </row>
    <row r="872" spans="2:2" x14ac:dyDescent="0.25">
      <c r="B872" s="85"/>
    </row>
    <row r="873" spans="2:2" x14ac:dyDescent="0.25">
      <c r="B873" s="85"/>
    </row>
    <row r="874" spans="2:2" x14ac:dyDescent="0.25">
      <c r="B874" s="85"/>
    </row>
    <row r="875" spans="2:2" x14ac:dyDescent="0.25">
      <c r="B875" s="85"/>
    </row>
    <row r="876" spans="2:2" x14ac:dyDescent="0.25">
      <c r="B876" s="85"/>
    </row>
    <row r="877" spans="2:2" x14ac:dyDescent="0.25">
      <c r="B877" s="85"/>
    </row>
    <row r="878" spans="2:2" x14ac:dyDescent="0.25">
      <c r="B878" s="85"/>
    </row>
    <row r="879" spans="2:2" x14ac:dyDescent="0.25">
      <c r="B879" s="85"/>
    </row>
    <row r="880" spans="2:2" x14ac:dyDescent="0.25">
      <c r="B880" s="85"/>
    </row>
    <row r="881" spans="2:2" x14ac:dyDescent="0.25">
      <c r="B881" s="85"/>
    </row>
    <row r="882" spans="2:2" x14ac:dyDescent="0.25">
      <c r="B882" s="85"/>
    </row>
    <row r="883" spans="2:2" x14ac:dyDescent="0.25">
      <c r="B883" s="85"/>
    </row>
    <row r="884" spans="2:2" x14ac:dyDescent="0.25">
      <c r="B884" s="85"/>
    </row>
    <row r="885" spans="2:2" x14ac:dyDescent="0.25">
      <c r="B885" s="85"/>
    </row>
    <row r="886" spans="2:2" x14ac:dyDescent="0.25">
      <c r="B886" s="85"/>
    </row>
    <row r="887" spans="2:2" x14ac:dyDescent="0.25">
      <c r="B887" s="85"/>
    </row>
    <row r="888" spans="2:2" x14ac:dyDescent="0.25">
      <c r="B888" s="85"/>
    </row>
    <row r="889" spans="2:2" x14ac:dyDescent="0.25">
      <c r="B889" s="85"/>
    </row>
    <row r="890" spans="2:2" x14ac:dyDescent="0.25">
      <c r="B890" s="85"/>
    </row>
    <row r="891" spans="2:2" x14ac:dyDescent="0.25">
      <c r="B891" s="85"/>
    </row>
    <row r="892" spans="2:2" x14ac:dyDescent="0.25">
      <c r="B892" s="85"/>
    </row>
    <row r="893" spans="2:2" x14ac:dyDescent="0.25">
      <c r="B893" s="85"/>
    </row>
    <row r="894" spans="2:2" x14ac:dyDescent="0.25">
      <c r="B894" s="85"/>
    </row>
    <row r="895" spans="2:2" x14ac:dyDescent="0.25">
      <c r="B895" s="85"/>
    </row>
    <row r="896" spans="2:2" x14ac:dyDescent="0.25">
      <c r="B896" s="85"/>
    </row>
    <row r="897" spans="2:2" x14ac:dyDescent="0.25">
      <c r="B897" s="85"/>
    </row>
    <row r="898" spans="2:2" x14ac:dyDescent="0.25">
      <c r="B898" s="85"/>
    </row>
    <row r="899" spans="2:2" x14ac:dyDescent="0.25">
      <c r="B899" s="85"/>
    </row>
    <row r="900" spans="2:2" x14ac:dyDescent="0.25">
      <c r="B900" s="85"/>
    </row>
    <row r="901" spans="2:2" x14ac:dyDescent="0.25">
      <c r="B901" s="85"/>
    </row>
    <row r="902" spans="2:2" x14ac:dyDescent="0.25">
      <c r="B902" s="85"/>
    </row>
    <row r="903" spans="2:2" x14ac:dyDescent="0.25">
      <c r="B903" s="85"/>
    </row>
    <row r="904" spans="2:2" x14ac:dyDescent="0.25">
      <c r="B904" s="85"/>
    </row>
    <row r="905" spans="2:2" x14ac:dyDescent="0.25">
      <c r="B905" s="85"/>
    </row>
    <row r="906" spans="2:2" x14ac:dyDescent="0.25">
      <c r="B906" s="85"/>
    </row>
    <row r="907" spans="2:2" x14ac:dyDescent="0.25">
      <c r="B907" s="85"/>
    </row>
    <row r="908" spans="2:2" x14ac:dyDescent="0.25">
      <c r="B908" s="85"/>
    </row>
    <row r="909" spans="2:2" x14ac:dyDescent="0.25">
      <c r="B909" s="85"/>
    </row>
    <row r="910" spans="2:2" x14ac:dyDescent="0.25">
      <c r="B910" s="85"/>
    </row>
    <row r="911" spans="2:2" x14ac:dyDescent="0.25">
      <c r="B911" s="85"/>
    </row>
    <row r="912" spans="2:2" x14ac:dyDescent="0.25">
      <c r="B912" s="85"/>
    </row>
    <row r="913" spans="2:2" x14ac:dyDescent="0.25">
      <c r="B913" s="85"/>
    </row>
    <row r="914" spans="2:2" x14ac:dyDescent="0.25">
      <c r="B914" s="85"/>
    </row>
    <row r="915" spans="2:2" x14ac:dyDescent="0.25">
      <c r="B915" s="85"/>
    </row>
    <row r="916" spans="2:2" x14ac:dyDescent="0.25">
      <c r="B916" s="85"/>
    </row>
    <row r="917" spans="2:2" x14ac:dyDescent="0.25">
      <c r="B917" s="85"/>
    </row>
    <row r="918" spans="2:2" x14ac:dyDescent="0.25">
      <c r="B918" s="85"/>
    </row>
    <row r="919" spans="2:2" x14ac:dyDescent="0.25">
      <c r="B919" s="85"/>
    </row>
    <row r="920" spans="2:2" x14ac:dyDescent="0.25">
      <c r="B920" s="85"/>
    </row>
    <row r="921" spans="2:2" x14ac:dyDescent="0.25">
      <c r="B921" s="85"/>
    </row>
    <row r="922" spans="2:2" x14ac:dyDescent="0.25">
      <c r="B922" s="85"/>
    </row>
    <row r="923" spans="2:2" x14ac:dyDescent="0.25">
      <c r="B923" s="85"/>
    </row>
    <row r="924" spans="2:2" x14ac:dyDescent="0.25">
      <c r="B924" s="85"/>
    </row>
    <row r="925" spans="2:2" x14ac:dyDescent="0.25">
      <c r="B925" s="85"/>
    </row>
    <row r="926" spans="2:2" x14ac:dyDescent="0.25">
      <c r="B926" s="85"/>
    </row>
    <row r="927" spans="2:2" x14ac:dyDescent="0.25">
      <c r="B927" s="85"/>
    </row>
    <row r="928" spans="2:2" x14ac:dyDescent="0.25">
      <c r="B928" s="85"/>
    </row>
    <row r="929" spans="2:2" x14ac:dyDescent="0.25">
      <c r="B929" s="85"/>
    </row>
    <row r="930" spans="2:2" x14ac:dyDescent="0.25">
      <c r="B930" s="85"/>
    </row>
    <row r="931" spans="2:2" x14ac:dyDescent="0.25">
      <c r="B931" s="85"/>
    </row>
    <row r="932" spans="2:2" x14ac:dyDescent="0.25">
      <c r="B932" s="85"/>
    </row>
    <row r="933" spans="2:2" x14ac:dyDescent="0.25">
      <c r="B933" s="85"/>
    </row>
    <row r="934" spans="2:2" x14ac:dyDescent="0.25">
      <c r="B934" s="85"/>
    </row>
    <row r="935" spans="2:2" x14ac:dyDescent="0.25">
      <c r="B935" s="85"/>
    </row>
    <row r="936" spans="2:2" x14ac:dyDescent="0.25">
      <c r="B936" s="85"/>
    </row>
    <row r="937" spans="2:2" x14ac:dyDescent="0.25">
      <c r="B937" s="85"/>
    </row>
    <row r="938" spans="2:2" x14ac:dyDescent="0.25">
      <c r="B938" s="85"/>
    </row>
    <row r="939" spans="2:2" x14ac:dyDescent="0.25">
      <c r="B939" s="85"/>
    </row>
    <row r="940" spans="2:2" x14ac:dyDescent="0.25">
      <c r="B940" s="85"/>
    </row>
    <row r="941" spans="2:2" x14ac:dyDescent="0.25">
      <c r="B941" s="85"/>
    </row>
    <row r="942" spans="2:2" x14ac:dyDescent="0.25">
      <c r="B942" s="85"/>
    </row>
    <row r="943" spans="2:2" x14ac:dyDescent="0.25">
      <c r="B943" s="85"/>
    </row>
    <row r="944" spans="2:2" x14ac:dyDescent="0.25">
      <c r="B944" s="85"/>
    </row>
    <row r="945" spans="2:2" x14ac:dyDescent="0.25">
      <c r="B945" s="85"/>
    </row>
    <row r="946" spans="2:2" x14ac:dyDescent="0.25">
      <c r="B946" s="85"/>
    </row>
    <row r="947" spans="2:2" x14ac:dyDescent="0.25">
      <c r="B947" s="85"/>
    </row>
    <row r="948" spans="2:2" x14ac:dyDescent="0.25">
      <c r="B948" s="85"/>
    </row>
    <row r="949" spans="2:2" x14ac:dyDescent="0.25">
      <c r="B949" s="85"/>
    </row>
    <row r="950" spans="2:2" x14ac:dyDescent="0.25">
      <c r="B950" s="85"/>
    </row>
    <row r="951" spans="2:2" x14ac:dyDescent="0.25">
      <c r="B951" s="85"/>
    </row>
    <row r="952" spans="2:2" x14ac:dyDescent="0.25">
      <c r="B952" s="85"/>
    </row>
    <row r="953" spans="2:2" x14ac:dyDescent="0.25">
      <c r="B953" s="85"/>
    </row>
    <row r="954" spans="2:2" x14ac:dyDescent="0.25">
      <c r="B954" s="85"/>
    </row>
    <row r="955" spans="2:2" x14ac:dyDescent="0.25">
      <c r="B955" s="85"/>
    </row>
    <row r="956" spans="2:2" x14ac:dyDescent="0.25">
      <c r="B956" s="85"/>
    </row>
    <row r="957" spans="2:2" x14ac:dyDescent="0.25">
      <c r="B957" s="85"/>
    </row>
    <row r="958" spans="2:2" x14ac:dyDescent="0.25">
      <c r="B958" s="85"/>
    </row>
    <row r="959" spans="2:2" x14ac:dyDescent="0.25">
      <c r="B959" s="85"/>
    </row>
    <row r="960" spans="2:2" x14ac:dyDescent="0.25">
      <c r="B960" s="85"/>
    </row>
    <row r="961" spans="2:2" x14ac:dyDescent="0.25">
      <c r="B961" s="85"/>
    </row>
    <row r="962" spans="2:2" x14ac:dyDescent="0.25">
      <c r="B962" s="85"/>
    </row>
    <row r="963" spans="2:2" x14ac:dyDescent="0.25">
      <c r="B963" s="85"/>
    </row>
    <row r="964" spans="2:2" x14ac:dyDescent="0.25">
      <c r="B964" s="85"/>
    </row>
    <row r="965" spans="2:2" x14ac:dyDescent="0.25">
      <c r="B965" s="85"/>
    </row>
    <row r="966" spans="2:2" x14ac:dyDescent="0.25">
      <c r="B966" s="85"/>
    </row>
    <row r="967" spans="2:2" x14ac:dyDescent="0.25">
      <c r="B967" s="85"/>
    </row>
    <row r="968" spans="2:2" x14ac:dyDescent="0.25">
      <c r="B968" s="85"/>
    </row>
    <row r="969" spans="2:2" x14ac:dyDescent="0.25">
      <c r="B969" s="85"/>
    </row>
    <row r="970" spans="2:2" x14ac:dyDescent="0.25">
      <c r="B970" s="85"/>
    </row>
    <row r="971" spans="2:2" x14ac:dyDescent="0.25">
      <c r="B971" s="85"/>
    </row>
    <row r="972" spans="2:2" x14ac:dyDescent="0.25">
      <c r="B972" s="85"/>
    </row>
    <row r="973" spans="2:2" x14ac:dyDescent="0.25">
      <c r="B973" s="85"/>
    </row>
    <row r="974" spans="2:2" x14ac:dyDescent="0.25">
      <c r="B974" s="85"/>
    </row>
    <row r="975" spans="2:2" x14ac:dyDescent="0.25">
      <c r="B975" s="85"/>
    </row>
    <row r="976" spans="2:2" x14ac:dyDescent="0.25">
      <c r="B976" s="85"/>
    </row>
    <row r="977" spans="2:2" x14ac:dyDescent="0.25">
      <c r="B977" s="85"/>
    </row>
    <row r="978" spans="2:2" x14ac:dyDescent="0.25">
      <c r="B978" s="85"/>
    </row>
    <row r="979" spans="2:2" x14ac:dyDescent="0.25">
      <c r="B979" s="85"/>
    </row>
    <row r="980" spans="2:2" x14ac:dyDescent="0.25">
      <c r="B980" s="85"/>
    </row>
    <row r="981" spans="2:2" x14ac:dyDescent="0.25">
      <c r="B981" s="85"/>
    </row>
    <row r="982" spans="2:2" x14ac:dyDescent="0.25">
      <c r="B982" s="85"/>
    </row>
    <row r="983" spans="2:2" x14ac:dyDescent="0.25">
      <c r="B983" s="85"/>
    </row>
    <row r="984" spans="2:2" x14ac:dyDescent="0.25">
      <c r="B984" s="85"/>
    </row>
    <row r="985" spans="2:2" x14ac:dyDescent="0.25">
      <c r="B985" s="85"/>
    </row>
    <row r="986" spans="2:2" x14ac:dyDescent="0.25">
      <c r="B986" s="85"/>
    </row>
    <row r="987" spans="2:2" x14ac:dyDescent="0.25">
      <c r="B987" s="85"/>
    </row>
    <row r="988" spans="2:2" x14ac:dyDescent="0.25">
      <c r="B988" s="85"/>
    </row>
    <row r="989" spans="2:2" x14ac:dyDescent="0.25">
      <c r="B989" s="85"/>
    </row>
    <row r="990" spans="2:2" x14ac:dyDescent="0.25">
      <c r="B990" s="85"/>
    </row>
    <row r="991" spans="2:2" x14ac:dyDescent="0.25">
      <c r="B991" s="85"/>
    </row>
    <row r="992" spans="2:2" x14ac:dyDescent="0.25">
      <c r="B992" s="85"/>
    </row>
    <row r="993" spans="2:2" x14ac:dyDescent="0.25">
      <c r="B993" s="85"/>
    </row>
    <row r="994" spans="2:2" x14ac:dyDescent="0.25">
      <c r="B994" s="85"/>
    </row>
    <row r="995" spans="2:2" x14ac:dyDescent="0.25">
      <c r="B995" s="85"/>
    </row>
    <row r="996" spans="2:2" x14ac:dyDescent="0.25">
      <c r="B996" s="85"/>
    </row>
    <row r="997" spans="2:2" x14ac:dyDescent="0.25">
      <c r="B997" s="85"/>
    </row>
    <row r="998" spans="2:2" x14ac:dyDescent="0.25">
      <c r="B998" s="85"/>
    </row>
    <row r="999" spans="2:2" x14ac:dyDescent="0.25">
      <c r="B999" s="85"/>
    </row>
    <row r="1000" spans="2:2" x14ac:dyDescent="0.25">
      <c r="B1000" s="85"/>
    </row>
    <row r="1001" spans="2:2" x14ac:dyDescent="0.25">
      <c r="B1001" s="85"/>
    </row>
    <row r="1002" spans="2:2" x14ac:dyDescent="0.25">
      <c r="B1002" s="85"/>
    </row>
    <row r="1003" spans="2:2" x14ac:dyDescent="0.25">
      <c r="B1003" s="85"/>
    </row>
    <row r="1004" spans="2:2" x14ac:dyDescent="0.25">
      <c r="B1004" s="85"/>
    </row>
    <row r="1005" spans="2:2" x14ac:dyDescent="0.25">
      <c r="B1005" s="85"/>
    </row>
    <row r="1006" spans="2:2" x14ac:dyDescent="0.25">
      <c r="B1006" s="85"/>
    </row>
    <row r="1007" spans="2:2" x14ac:dyDescent="0.25">
      <c r="B1007" s="85"/>
    </row>
    <row r="1008" spans="2:2" x14ac:dyDescent="0.25">
      <c r="B1008" s="85"/>
    </row>
    <row r="1009" spans="2:2" x14ac:dyDescent="0.25">
      <c r="B1009" s="85"/>
    </row>
    <row r="1010" spans="2:2" x14ac:dyDescent="0.25">
      <c r="B1010" s="85"/>
    </row>
    <row r="1011" spans="2:2" x14ac:dyDescent="0.25">
      <c r="B1011" s="85"/>
    </row>
    <row r="1012" spans="2:2" x14ac:dyDescent="0.25">
      <c r="B1012" s="85"/>
    </row>
    <row r="1013" spans="2:2" x14ac:dyDescent="0.25">
      <c r="B1013" s="85"/>
    </row>
    <row r="1014" spans="2:2" x14ac:dyDescent="0.25">
      <c r="B1014" s="85"/>
    </row>
    <row r="1015" spans="2:2" x14ac:dyDescent="0.25">
      <c r="B1015" s="85"/>
    </row>
    <row r="1016" spans="2:2" x14ac:dyDescent="0.25">
      <c r="B1016" s="85"/>
    </row>
    <row r="1017" spans="2:2" x14ac:dyDescent="0.25">
      <c r="B1017" s="85"/>
    </row>
    <row r="1018" spans="2:2" x14ac:dyDescent="0.25">
      <c r="B1018" s="85"/>
    </row>
    <row r="1019" spans="2:2" x14ac:dyDescent="0.25">
      <c r="B1019" s="85"/>
    </row>
    <row r="1020" spans="2:2" x14ac:dyDescent="0.25">
      <c r="B1020" s="85"/>
    </row>
    <row r="1021" spans="2:2" x14ac:dyDescent="0.25">
      <c r="B1021" s="85"/>
    </row>
    <row r="1022" spans="2:2" x14ac:dyDescent="0.25">
      <c r="B1022" s="85"/>
    </row>
    <row r="1023" spans="2:2" x14ac:dyDescent="0.25">
      <c r="B1023" s="85"/>
    </row>
    <row r="1024" spans="2:2" x14ac:dyDescent="0.25">
      <c r="B1024" s="85"/>
    </row>
    <row r="1025" spans="2:2" x14ac:dyDescent="0.25">
      <c r="B1025" s="85"/>
    </row>
    <row r="1026" spans="2:2" x14ac:dyDescent="0.25">
      <c r="B1026" s="85"/>
    </row>
    <row r="1027" spans="2:2" x14ac:dyDescent="0.25">
      <c r="B1027" s="85"/>
    </row>
    <row r="1028" spans="2:2" x14ac:dyDescent="0.25">
      <c r="B1028" s="85"/>
    </row>
    <row r="1029" spans="2:2" x14ac:dyDescent="0.25">
      <c r="B1029" s="85"/>
    </row>
    <row r="1030" spans="2:2" x14ac:dyDescent="0.25">
      <c r="B1030" s="85"/>
    </row>
    <row r="1031" spans="2:2" x14ac:dyDescent="0.25">
      <c r="B1031" s="85"/>
    </row>
    <row r="1032" spans="2:2" x14ac:dyDescent="0.25">
      <c r="B1032" s="85"/>
    </row>
    <row r="1033" spans="2:2" x14ac:dyDescent="0.25">
      <c r="B1033" s="85"/>
    </row>
    <row r="1034" spans="2:2" x14ac:dyDescent="0.25">
      <c r="B1034" s="85"/>
    </row>
    <row r="1035" spans="2:2" x14ac:dyDescent="0.25">
      <c r="B1035" s="85"/>
    </row>
    <row r="1036" spans="2:2" x14ac:dyDescent="0.25">
      <c r="B1036" s="85"/>
    </row>
    <row r="1037" spans="2:2" x14ac:dyDescent="0.25">
      <c r="B1037" s="85"/>
    </row>
    <row r="1038" spans="2:2" x14ac:dyDescent="0.25">
      <c r="B1038" s="85"/>
    </row>
    <row r="1039" spans="2:2" x14ac:dyDescent="0.25">
      <c r="B1039" s="85"/>
    </row>
    <row r="1040" spans="2:2" x14ac:dyDescent="0.25">
      <c r="B1040" s="85"/>
    </row>
    <row r="1041" spans="2:2" x14ac:dyDescent="0.25">
      <c r="B1041" s="85"/>
    </row>
    <row r="1042" spans="2:2" x14ac:dyDescent="0.25">
      <c r="B1042" s="85"/>
    </row>
    <row r="1043" spans="2:2" x14ac:dyDescent="0.25">
      <c r="B1043" s="85"/>
    </row>
    <row r="1044" spans="2:2" x14ac:dyDescent="0.25">
      <c r="B1044" s="85"/>
    </row>
    <row r="1045" spans="2:2" x14ac:dyDescent="0.25">
      <c r="B1045" s="85"/>
    </row>
    <row r="1046" spans="2:2" x14ac:dyDescent="0.25">
      <c r="B1046" s="85"/>
    </row>
    <row r="1047" spans="2:2" x14ac:dyDescent="0.25">
      <c r="B1047" s="85"/>
    </row>
    <row r="1048" spans="2:2" x14ac:dyDescent="0.25">
      <c r="B1048" s="85"/>
    </row>
    <row r="1049" spans="2:2" x14ac:dyDescent="0.25">
      <c r="B1049" s="85"/>
    </row>
    <row r="1050" spans="2:2" x14ac:dyDescent="0.25">
      <c r="B1050" s="85"/>
    </row>
    <row r="1051" spans="2:2" x14ac:dyDescent="0.25">
      <c r="B1051" s="85"/>
    </row>
    <row r="1052" spans="2:2" x14ac:dyDescent="0.25">
      <c r="B1052" s="85"/>
    </row>
    <row r="1053" spans="2:2" x14ac:dyDescent="0.25">
      <c r="B1053" s="85"/>
    </row>
    <row r="1054" spans="2:2" x14ac:dyDescent="0.25">
      <c r="B1054" s="85"/>
    </row>
    <row r="1055" spans="2:2" x14ac:dyDescent="0.25">
      <c r="B1055" s="85"/>
    </row>
    <row r="1056" spans="2:2" x14ac:dyDescent="0.25">
      <c r="B1056" s="85"/>
    </row>
    <row r="1057" spans="2:2" x14ac:dyDescent="0.25">
      <c r="B1057" s="85"/>
    </row>
    <row r="1058" spans="2:2" x14ac:dyDescent="0.25">
      <c r="B1058" s="85"/>
    </row>
    <row r="1059" spans="2:2" x14ac:dyDescent="0.25">
      <c r="B1059" s="85"/>
    </row>
    <row r="1060" spans="2:2" x14ac:dyDescent="0.25">
      <c r="B1060" s="85"/>
    </row>
    <row r="1061" spans="2:2" x14ac:dyDescent="0.25">
      <c r="B1061" s="85"/>
    </row>
    <row r="1062" spans="2:2" x14ac:dyDescent="0.25">
      <c r="B1062" s="85"/>
    </row>
    <row r="1063" spans="2:2" x14ac:dyDescent="0.25">
      <c r="B1063" s="85"/>
    </row>
    <row r="1064" spans="2:2" x14ac:dyDescent="0.25">
      <c r="B1064" s="85"/>
    </row>
    <row r="1065" spans="2:2" x14ac:dyDescent="0.25">
      <c r="B1065" s="85"/>
    </row>
    <row r="1066" spans="2:2" x14ac:dyDescent="0.25">
      <c r="B1066" s="85"/>
    </row>
    <row r="1067" spans="2:2" x14ac:dyDescent="0.25">
      <c r="B1067" s="85"/>
    </row>
    <row r="1068" spans="2:2" x14ac:dyDescent="0.25">
      <c r="B1068" s="85"/>
    </row>
    <row r="1069" spans="2:2" x14ac:dyDescent="0.25">
      <c r="B1069" s="85"/>
    </row>
    <row r="1070" spans="2:2" x14ac:dyDescent="0.25">
      <c r="B1070" s="85"/>
    </row>
    <row r="1071" spans="2:2" x14ac:dyDescent="0.25">
      <c r="B1071" s="85"/>
    </row>
    <row r="1072" spans="2:2" x14ac:dyDescent="0.25">
      <c r="B1072" s="85"/>
    </row>
    <row r="1073" spans="2:2" x14ac:dyDescent="0.25">
      <c r="B1073" s="85"/>
    </row>
    <row r="1074" spans="2:2" x14ac:dyDescent="0.25">
      <c r="B1074" s="85"/>
    </row>
    <row r="1075" spans="2:2" x14ac:dyDescent="0.25">
      <c r="B1075" s="85"/>
    </row>
    <row r="1076" spans="2:2" x14ac:dyDescent="0.25">
      <c r="B1076" s="85"/>
    </row>
    <row r="1077" spans="2:2" x14ac:dyDescent="0.25">
      <c r="B1077" s="85"/>
    </row>
    <row r="1078" spans="2:2" x14ac:dyDescent="0.25">
      <c r="B1078" s="85"/>
    </row>
    <row r="1079" spans="2:2" x14ac:dyDescent="0.25">
      <c r="B1079" s="85"/>
    </row>
    <row r="1080" spans="2:2" x14ac:dyDescent="0.25">
      <c r="B1080" s="85"/>
    </row>
    <row r="1081" spans="2:2" x14ac:dyDescent="0.25">
      <c r="B1081" s="85"/>
    </row>
    <row r="1082" spans="2:2" x14ac:dyDescent="0.25">
      <c r="B1082" s="85"/>
    </row>
    <row r="1083" spans="2:2" x14ac:dyDescent="0.25">
      <c r="B1083" s="85"/>
    </row>
    <row r="1084" spans="2:2" x14ac:dyDescent="0.25">
      <c r="B1084" s="85"/>
    </row>
    <row r="1085" spans="2:2" x14ac:dyDescent="0.25">
      <c r="B1085" s="85"/>
    </row>
    <row r="1086" spans="2:2" x14ac:dyDescent="0.25">
      <c r="B1086" s="85"/>
    </row>
    <row r="1087" spans="2:2" x14ac:dyDescent="0.25">
      <c r="B1087" s="85"/>
    </row>
    <row r="1088" spans="2:2" x14ac:dyDescent="0.25">
      <c r="B1088" s="85"/>
    </row>
    <row r="1089" spans="2:2" x14ac:dyDescent="0.25">
      <c r="B1089" s="85"/>
    </row>
    <row r="1090" spans="2:2" x14ac:dyDescent="0.25">
      <c r="B1090" s="85"/>
    </row>
    <row r="1091" spans="2:2" x14ac:dyDescent="0.25">
      <c r="B1091" s="85"/>
    </row>
    <row r="1092" spans="2:2" x14ac:dyDescent="0.25">
      <c r="B1092" s="85"/>
    </row>
    <row r="1093" spans="2:2" x14ac:dyDescent="0.25">
      <c r="B1093" s="85"/>
    </row>
    <row r="1094" spans="2:2" x14ac:dyDescent="0.25">
      <c r="B1094" s="85"/>
    </row>
    <row r="1095" spans="2:2" x14ac:dyDescent="0.25">
      <c r="B1095" s="85"/>
    </row>
    <row r="1096" spans="2:2" x14ac:dyDescent="0.25">
      <c r="B1096" s="85"/>
    </row>
    <row r="1097" spans="2:2" x14ac:dyDescent="0.25">
      <c r="B1097" s="85"/>
    </row>
    <row r="1098" spans="2:2" x14ac:dyDescent="0.25">
      <c r="B1098" s="85"/>
    </row>
    <row r="1099" spans="2:2" x14ac:dyDescent="0.25">
      <c r="B1099" s="85"/>
    </row>
    <row r="1100" spans="2:2" x14ac:dyDescent="0.25">
      <c r="B1100" s="85"/>
    </row>
    <row r="1101" spans="2:2" x14ac:dyDescent="0.25">
      <c r="B1101" s="85"/>
    </row>
    <row r="1102" spans="2:2" x14ac:dyDescent="0.25">
      <c r="B1102" s="85"/>
    </row>
    <row r="1103" spans="2:2" x14ac:dyDescent="0.25">
      <c r="B1103" s="85"/>
    </row>
    <row r="1104" spans="2:2" x14ac:dyDescent="0.25">
      <c r="B1104" s="85"/>
    </row>
    <row r="1105" spans="2:2" x14ac:dyDescent="0.25">
      <c r="B1105" s="85"/>
    </row>
    <row r="1106" spans="2:2" x14ac:dyDescent="0.25">
      <c r="B1106" s="85"/>
    </row>
    <row r="1107" spans="2:2" x14ac:dyDescent="0.25">
      <c r="B1107" s="85"/>
    </row>
    <row r="1108" spans="2:2" x14ac:dyDescent="0.25">
      <c r="B1108" s="85"/>
    </row>
    <row r="1109" spans="2:2" x14ac:dyDescent="0.25">
      <c r="B1109" s="85"/>
    </row>
    <row r="1110" spans="2:2" x14ac:dyDescent="0.25">
      <c r="B1110" s="85"/>
    </row>
    <row r="1111" spans="2:2" x14ac:dyDescent="0.25">
      <c r="B1111" s="85"/>
    </row>
    <row r="1112" spans="2:2" x14ac:dyDescent="0.25">
      <c r="B1112" s="85"/>
    </row>
    <row r="1113" spans="2:2" x14ac:dyDescent="0.25">
      <c r="B1113" s="85"/>
    </row>
    <row r="1114" spans="2:2" x14ac:dyDescent="0.25">
      <c r="B1114" s="85"/>
    </row>
    <row r="1115" spans="2:2" x14ac:dyDescent="0.25">
      <c r="B1115" s="85"/>
    </row>
    <row r="1116" spans="2:2" x14ac:dyDescent="0.25">
      <c r="B1116" s="85"/>
    </row>
    <row r="1117" spans="2:2" x14ac:dyDescent="0.25">
      <c r="B1117" s="85"/>
    </row>
    <row r="1118" spans="2:2" x14ac:dyDescent="0.25">
      <c r="B1118" s="85"/>
    </row>
    <row r="1119" spans="2:2" x14ac:dyDescent="0.25">
      <c r="B1119" s="85"/>
    </row>
    <row r="1120" spans="2:2" x14ac:dyDescent="0.25">
      <c r="B1120" s="85"/>
    </row>
    <row r="1121" spans="2:2" x14ac:dyDescent="0.25">
      <c r="B1121" s="85"/>
    </row>
    <row r="1122" spans="2:2" x14ac:dyDescent="0.25">
      <c r="B1122" s="85"/>
    </row>
    <row r="1123" spans="2:2" x14ac:dyDescent="0.25">
      <c r="B1123" s="85"/>
    </row>
    <row r="1124" spans="2:2" x14ac:dyDescent="0.25">
      <c r="B1124" s="85"/>
    </row>
    <row r="1125" spans="2:2" x14ac:dyDescent="0.25">
      <c r="B1125" s="85"/>
    </row>
    <row r="1126" spans="2:2" x14ac:dyDescent="0.25">
      <c r="B1126" s="85"/>
    </row>
    <row r="1127" spans="2:2" x14ac:dyDescent="0.25">
      <c r="B1127" s="85"/>
    </row>
    <row r="1128" spans="2:2" x14ac:dyDescent="0.25">
      <c r="B1128" s="85"/>
    </row>
    <row r="1129" spans="2:2" x14ac:dyDescent="0.25">
      <c r="B1129" s="85"/>
    </row>
    <row r="1130" spans="2:2" x14ac:dyDescent="0.25">
      <c r="B1130" s="85"/>
    </row>
    <row r="1131" spans="2:2" x14ac:dyDescent="0.25">
      <c r="B1131" s="85"/>
    </row>
    <row r="1132" spans="2:2" x14ac:dyDescent="0.25">
      <c r="B1132" s="85"/>
    </row>
    <row r="1133" spans="2:2" x14ac:dyDescent="0.25">
      <c r="B1133" s="85"/>
    </row>
    <row r="1134" spans="2:2" x14ac:dyDescent="0.25">
      <c r="B1134" s="85"/>
    </row>
    <row r="1135" spans="2:2" x14ac:dyDescent="0.25">
      <c r="B1135" s="85"/>
    </row>
    <row r="1136" spans="2:2" x14ac:dyDescent="0.25">
      <c r="B1136" s="85"/>
    </row>
    <row r="1137" spans="2:2" x14ac:dyDescent="0.25">
      <c r="B1137" s="85"/>
    </row>
    <row r="1138" spans="2:2" x14ac:dyDescent="0.25">
      <c r="B1138" s="85"/>
    </row>
    <row r="1139" spans="2:2" x14ac:dyDescent="0.25">
      <c r="B1139" s="85"/>
    </row>
    <row r="1140" spans="2:2" x14ac:dyDescent="0.25">
      <c r="B1140" s="85"/>
    </row>
    <row r="1141" spans="2:2" x14ac:dyDescent="0.25">
      <c r="B1141" s="85"/>
    </row>
    <row r="1142" spans="2:2" x14ac:dyDescent="0.25">
      <c r="B1142" s="85"/>
    </row>
    <row r="1143" spans="2:2" x14ac:dyDescent="0.25">
      <c r="B1143" s="85"/>
    </row>
    <row r="1144" spans="2:2" x14ac:dyDescent="0.25">
      <c r="B1144" s="85"/>
    </row>
    <row r="1145" spans="2:2" x14ac:dyDescent="0.25">
      <c r="B1145" s="85"/>
    </row>
    <row r="1146" spans="2:2" x14ac:dyDescent="0.25">
      <c r="B1146" s="85"/>
    </row>
    <row r="1147" spans="2:2" x14ac:dyDescent="0.25">
      <c r="B1147" s="85"/>
    </row>
    <row r="1148" spans="2:2" x14ac:dyDescent="0.25">
      <c r="B1148" s="85"/>
    </row>
    <row r="1149" spans="2:2" x14ac:dyDescent="0.25">
      <c r="B1149" s="85"/>
    </row>
    <row r="1150" spans="2:2" x14ac:dyDescent="0.25">
      <c r="B1150" s="85"/>
    </row>
    <row r="1151" spans="2:2" x14ac:dyDescent="0.25">
      <c r="B1151" s="85"/>
    </row>
    <row r="1152" spans="2:2" x14ac:dyDescent="0.25">
      <c r="B1152" s="85"/>
    </row>
    <row r="1153" spans="2:2" x14ac:dyDescent="0.25">
      <c r="B1153" s="85"/>
    </row>
    <row r="1154" spans="2:2" x14ac:dyDescent="0.25">
      <c r="B1154" s="85"/>
    </row>
    <row r="1155" spans="2:2" x14ac:dyDescent="0.25">
      <c r="B1155" s="85"/>
    </row>
    <row r="1156" spans="2:2" x14ac:dyDescent="0.25">
      <c r="B1156" s="85"/>
    </row>
    <row r="1157" spans="2:2" x14ac:dyDescent="0.25">
      <c r="B1157" s="85"/>
    </row>
    <row r="1158" spans="2:2" x14ac:dyDescent="0.25">
      <c r="B1158" s="85"/>
    </row>
    <row r="1159" spans="2:2" x14ac:dyDescent="0.25">
      <c r="B1159" s="85"/>
    </row>
    <row r="1160" spans="2:2" x14ac:dyDescent="0.25">
      <c r="B1160" s="85"/>
    </row>
    <row r="1161" spans="2:2" x14ac:dyDescent="0.25">
      <c r="B1161" s="85"/>
    </row>
    <row r="1162" spans="2:2" x14ac:dyDescent="0.25">
      <c r="B1162" s="85"/>
    </row>
    <row r="1163" spans="2:2" x14ac:dyDescent="0.25">
      <c r="B1163" s="85"/>
    </row>
    <row r="1164" spans="2:2" x14ac:dyDescent="0.25">
      <c r="B1164" s="85"/>
    </row>
    <row r="1165" spans="2:2" x14ac:dyDescent="0.25">
      <c r="B1165" s="85"/>
    </row>
    <row r="1166" spans="2:2" x14ac:dyDescent="0.25">
      <c r="B1166" s="85"/>
    </row>
    <row r="1167" spans="2:2" x14ac:dyDescent="0.25">
      <c r="B1167" s="85"/>
    </row>
    <row r="1168" spans="2:2" x14ac:dyDescent="0.25">
      <c r="B1168" s="85"/>
    </row>
    <row r="1169" spans="2:2" x14ac:dyDescent="0.25">
      <c r="B1169" s="85"/>
    </row>
    <row r="1170" spans="2:2" x14ac:dyDescent="0.25">
      <c r="B1170" s="85"/>
    </row>
    <row r="1171" spans="2:2" x14ac:dyDescent="0.25">
      <c r="B1171" s="85"/>
    </row>
    <row r="1172" spans="2:2" x14ac:dyDescent="0.25">
      <c r="B1172" s="85"/>
    </row>
    <row r="1173" spans="2:2" x14ac:dyDescent="0.25">
      <c r="B1173" s="85"/>
    </row>
    <row r="1174" spans="2:2" x14ac:dyDescent="0.25">
      <c r="B1174" s="85"/>
    </row>
    <row r="1175" spans="2:2" x14ac:dyDescent="0.25">
      <c r="B1175" s="85"/>
    </row>
    <row r="1176" spans="2:2" x14ac:dyDescent="0.25">
      <c r="B1176" s="85"/>
    </row>
    <row r="1177" spans="2:2" x14ac:dyDescent="0.25">
      <c r="B1177" s="85"/>
    </row>
    <row r="1178" spans="2:2" x14ac:dyDescent="0.25">
      <c r="B1178" s="85"/>
    </row>
    <row r="1179" spans="2:2" x14ac:dyDescent="0.25">
      <c r="B1179" s="85"/>
    </row>
    <row r="1180" spans="2:2" x14ac:dyDescent="0.25">
      <c r="B1180" s="85"/>
    </row>
    <row r="1181" spans="2:2" x14ac:dyDescent="0.25">
      <c r="B1181" s="85"/>
    </row>
    <row r="1182" spans="2:2" x14ac:dyDescent="0.25">
      <c r="B1182" s="85"/>
    </row>
    <row r="1183" spans="2:2" x14ac:dyDescent="0.25">
      <c r="B1183" s="85"/>
    </row>
    <row r="1184" spans="2:2" x14ac:dyDescent="0.25">
      <c r="B1184" s="85"/>
    </row>
    <row r="1185" spans="2:2" x14ac:dyDescent="0.25">
      <c r="B1185" s="85"/>
    </row>
    <row r="1186" spans="2:2" x14ac:dyDescent="0.25">
      <c r="B1186" s="85"/>
    </row>
    <row r="1187" spans="2:2" x14ac:dyDescent="0.25">
      <c r="B1187" s="85"/>
    </row>
    <row r="1188" spans="2:2" x14ac:dyDescent="0.25">
      <c r="B1188" s="85"/>
    </row>
    <row r="1189" spans="2:2" x14ac:dyDescent="0.25">
      <c r="B1189" s="85"/>
    </row>
    <row r="1190" spans="2:2" x14ac:dyDescent="0.25">
      <c r="B1190" s="85"/>
    </row>
    <row r="1191" spans="2:2" x14ac:dyDescent="0.25">
      <c r="B1191" s="85"/>
    </row>
    <row r="1192" spans="2:2" x14ac:dyDescent="0.25">
      <c r="B1192" s="85"/>
    </row>
    <row r="1193" spans="2:2" x14ac:dyDescent="0.25">
      <c r="B1193" s="85"/>
    </row>
    <row r="1194" spans="2:2" x14ac:dyDescent="0.25">
      <c r="B1194" s="85"/>
    </row>
    <row r="1195" spans="2:2" x14ac:dyDescent="0.25">
      <c r="B1195" s="85"/>
    </row>
    <row r="1196" spans="2:2" x14ac:dyDescent="0.25">
      <c r="B1196" s="85"/>
    </row>
    <row r="1197" spans="2:2" x14ac:dyDescent="0.25">
      <c r="B1197" s="85"/>
    </row>
    <row r="1198" spans="2:2" x14ac:dyDescent="0.25">
      <c r="B1198" s="85"/>
    </row>
    <row r="1199" spans="2:2" x14ac:dyDescent="0.25">
      <c r="B1199" s="85"/>
    </row>
    <row r="1200" spans="2:2" x14ac:dyDescent="0.25">
      <c r="B1200" s="85"/>
    </row>
    <row r="1201" spans="2:2" x14ac:dyDescent="0.25">
      <c r="B1201" s="85"/>
    </row>
    <row r="1202" spans="2:2" x14ac:dyDescent="0.25">
      <c r="B1202" s="85"/>
    </row>
    <row r="1203" spans="2:2" x14ac:dyDescent="0.25">
      <c r="B1203" s="85"/>
    </row>
    <row r="1204" spans="2:2" x14ac:dyDescent="0.25">
      <c r="B1204" s="85"/>
    </row>
    <row r="1205" spans="2:2" x14ac:dyDescent="0.25">
      <c r="B1205" s="85"/>
    </row>
    <row r="1206" spans="2:2" x14ac:dyDescent="0.25">
      <c r="B1206" s="85"/>
    </row>
    <row r="1207" spans="2:2" x14ac:dyDescent="0.25">
      <c r="B1207" s="85"/>
    </row>
    <row r="1208" spans="2:2" x14ac:dyDescent="0.25">
      <c r="B1208" s="85"/>
    </row>
    <row r="1209" spans="2:2" x14ac:dyDescent="0.25">
      <c r="B1209" s="85"/>
    </row>
    <row r="1210" spans="2:2" x14ac:dyDescent="0.25">
      <c r="B1210" s="85"/>
    </row>
    <row r="1211" spans="2:2" x14ac:dyDescent="0.25">
      <c r="B1211" s="85"/>
    </row>
    <row r="1212" spans="2:2" x14ac:dyDescent="0.25">
      <c r="B1212" s="85"/>
    </row>
    <row r="1213" spans="2:2" x14ac:dyDescent="0.25">
      <c r="B1213" s="85"/>
    </row>
    <row r="1214" spans="2:2" x14ac:dyDescent="0.25">
      <c r="B1214" s="85"/>
    </row>
    <row r="1215" spans="2:2" x14ac:dyDescent="0.25">
      <c r="B1215" s="85"/>
    </row>
    <row r="1216" spans="2:2" x14ac:dyDescent="0.25">
      <c r="B1216" s="85"/>
    </row>
    <row r="1217" spans="2:2" x14ac:dyDescent="0.25">
      <c r="B1217" s="85"/>
    </row>
    <row r="1218" spans="2:2" x14ac:dyDescent="0.25">
      <c r="B1218" s="85"/>
    </row>
    <row r="1219" spans="2:2" x14ac:dyDescent="0.25">
      <c r="B1219" s="85"/>
    </row>
    <row r="1220" spans="2:2" x14ac:dyDescent="0.25">
      <c r="B1220" s="85"/>
    </row>
    <row r="1221" spans="2:2" x14ac:dyDescent="0.25">
      <c r="B1221" s="85"/>
    </row>
    <row r="1222" spans="2:2" x14ac:dyDescent="0.25">
      <c r="B1222" s="85"/>
    </row>
    <row r="1223" spans="2:2" x14ac:dyDescent="0.25">
      <c r="B1223" s="85"/>
    </row>
    <row r="1224" spans="2:2" x14ac:dyDescent="0.25">
      <c r="B1224" s="85"/>
    </row>
    <row r="1225" spans="2:2" x14ac:dyDescent="0.25">
      <c r="B1225" s="85"/>
    </row>
    <row r="1226" spans="2:2" x14ac:dyDescent="0.25">
      <c r="B1226" s="85"/>
    </row>
    <row r="1227" spans="2:2" x14ac:dyDescent="0.25">
      <c r="B1227" s="85"/>
    </row>
    <row r="1228" spans="2:2" x14ac:dyDescent="0.25">
      <c r="B1228" s="85"/>
    </row>
    <row r="1229" spans="2:2" x14ac:dyDescent="0.25">
      <c r="B1229" s="85"/>
    </row>
    <row r="1230" spans="2:2" x14ac:dyDescent="0.25">
      <c r="B1230" s="85"/>
    </row>
    <row r="1231" spans="2:2" x14ac:dyDescent="0.25">
      <c r="B1231" s="85"/>
    </row>
    <row r="1232" spans="2:2" x14ac:dyDescent="0.25">
      <c r="B1232" s="85"/>
    </row>
    <row r="1233" spans="2:2" x14ac:dyDescent="0.25">
      <c r="B1233" s="85"/>
    </row>
    <row r="1234" spans="2:2" x14ac:dyDescent="0.25">
      <c r="B1234" s="85"/>
    </row>
    <row r="1235" spans="2:2" x14ac:dyDescent="0.25">
      <c r="B1235" s="85"/>
    </row>
    <row r="1236" spans="2:2" x14ac:dyDescent="0.25">
      <c r="B1236" s="85"/>
    </row>
    <row r="1237" spans="2:2" x14ac:dyDescent="0.25">
      <c r="B1237" s="85"/>
    </row>
    <row r="1238" spans="2:2" x14ac:dyDescent="0.25">
      <c r="B1238" s="85"/>
    </row>
    <row r="1239" spans="2:2" x14ac:dyDescent="0.25">
      <c r="B1239" s="85"/>
    </row>
    <row r="1240" spans="2:2" x14ac:dyDescent="0.25">
      <c r="B1240" s="85"/>
    </row>
    <row r="1241" spans="2:2" x14ac:dyDescent="0.25">
      <c r="B1241" s="85"/>
    </row>
    <row r="1242" spans="2:2" x14ac:dyDescent="0.25">
      <c r="B1242" s="85"/>
    </row>
    <row r="1243" spans="2:2" x14ac:dyDescent="0.25">
      <c r="B1243" s="85"/>
    </row>
    <row r="1244" spans="2:2" x14ac:dyDescent="0.25">
      <c r="B1244" s="85"/>
    </row>
    <row r="1245" spans="2:2" x14ac:dyDescent="0.25">
      <c r="B1245" s="85"/>
    </row>
    <row r="1246" spans="2:2" x14ac:dyDescent="0.25">
      <c r="B1246" s="85"/>
    </row>
    <row r="1247" spans="2:2" x14ac:dyDescent="0.25">
      <c r="B1247" s="85"/>
    </row>
    <row r="1248" spans="2:2" x14ac:dyDescent="0.25">
      <c r="B1248" s="85"/>
    </row>
    <row r="1249" spans="2:2" x14ac:dyDescent="0.25">
      <c r="B1249" s="85"/>
    </row>
    <row r="1250" spans="2:2" x14ac:dyDescent="0.25">
      <c r="B1250" s="85"/>
    </row>
    <row r="1251" spans="2:2" x14ac:dyDescent="0.25">
      <c r="B1251" s="85"/>
    </row>
    <row r="1252" spans="2:2" x14ac:dyDescent="0.25">
      <c r="B1252" s="85"/>
    </row>
    <row r="1253" spans="2:2" x14ac:dyDescent="0.25">
      <c r="B1253" s="85"/>
    </row>
    <row r="1254" spans="2:2" x14ac:dyDescent="0.25">
      <c r="B1254" s="85"/>
    </row>
    <row r="1255" spans="2:2" x14ac:dyDescent="0.25">
      <c r="B1255" s="85"/>
    </row>
    <row r="1256" spans="2:2" x14ac:dyDescent="0.25">
      <c r="B1256" s="85"/>
    </row>
    <row r="1257" spans="2:2" x14ac:dyDescent="0.25">
      <c r="B1257" s="85"/>
    </row>
    <row r="1258" spans="2:2" x14ac:dyDescent="0.25">
      <c r="B1258" s="85"/>
    </row>
    <row r="1259" spans="2:2" x14ac:dyDescent="0.25">
      <c r="B1259" s="85"/>
    </row>
    <row r="1260" spans="2:2" x14ac:dyDescent="0.25">
      <c r="B1260" s="85"/>
    </row>
    <row r="1261" spans="2:2" x14ac:dyDescent="0.25">
      <c r="B1261" s="85"/>
    </row>
    <row r="1262" spans="2:2" x14ac:dyDescent="0.25">
      <c r="B1262" s="85"/>
    </row>
    <row r="1263" spans="2:2" x14ac:dyDescent="0.25">
      <c r="B1263" s="85"/>
    </row>
    <row r="1264" spans="2:2" x14ac:dyDescent="0.25">
      <c r="B1264" s="85"/>
    </row>
    <row r="1265" spans="2:2" x14ac:dyDescent="0.25">
      <c r="B1265" s="85"/>
    </row>
    <row r="1266" spans="2:2" x14ac:dyDescent="0.25">
      <c r="B1266" s="85"/>
    </row>
    <row r="1267" spans="2:2" x14ac:dyDescent="0.25">
      <c r="B1267" s="85"/>
    </row>
    <row r="1268" spans="2:2" x14ac:dyDescent="0.25">
      <c r="B1268" s="85"/>
    </row>
    <row r="1269" spans="2:2" x14ac:dyDescent="0.25">
      <c r="B1269" s="85"/>
    </row>
    <row r="1270" spans="2:2" x14ac:dyDescent="0.25">
      <c r="B1270" s="85"/>
    </row>
    <row r="1271" spans="2:2" x14ac:dyDescent="0.25">
      <c r="B1271" s="85"/>
    </row>
    <row r="1272" spans="2:2" x14ac:dyDescent="0.25">
      <c r="B1272" s="85"/>
    </row>
    <row r="1273" spans="2:2" x14ac:dyDescent="0.25">
      <c r="B1273" s="85"/>
    </row>
    <row r="1274" spans="2:2" x14ac:dyDescent="0.25">
      <c r="B1274" s="85"/>
    </row>
    <row r="1275" spans="2:2" x14ac:dyDescent="0.25">
      <c r="B1275" s="85"/>
    </row>
    <row r="1276" spans="2:2" x14ac:dyDescent="0.25">
      <c r="B1276" s="85"/>
    </row>
    <row r="1277" spans="2:2" x14ac:dyDescent="0.25">
      <c r="B1277" s="85"/>
    </row>
    <row r="1278" spans="2:2" x14ac:dyDescent="0.25">
      <c r="B1278" s="85"/>
    </row>
    <row r="1279" spans="2:2" x14ac:dyDescent="0.25">
      <c r="B1279" s="85"/>
    </row>
    <row r="1280" spans="2:2" x14ac:dyDescent="0.25">
      <c r="B1280" s="85"/>
    </row>
    <row r="1281" spans="2:2" x14ac:dyDescent="0.25">
      <c r="B1281" s="85"/>
    </row>
    <row r="1282" spans="2:2" x14ac:dyDescent="0.25">
      <c r="B1282" s="85"/>
    </row>
    <row r="1283" spans="2:2" x14ac:dyDescent="0.25">
      <c r="B1283" s="85"/>
    </row>
    <row r="1284" spans="2:2" x14ac:dyDescent="0.25">
      <c r="B1284" s="85"/>
    </row>
    <row r="1285" spans="2:2" x14ac:dyDescent="0.25">
      <c r="B1285" s="85"/>
    </row>
    <row r="1286" spans="2:2" x14ac:dyDescent="0.25">
      <c r="B1286" s="85"/>
    </row>
    <row r="1287" spans="2:2" x14ac:dyDescent="0.25">
      <c r="B1287" s="85"/>
    </row>
    <row r="1288" spans="2:2" x14ac:dyDescent="0.25">
      <c r="B1288" s="85"/>
    </row>
    <row r="1289" spans="2:2" x14ac:dyDescent="0.25">
      <c r="B1289" s="85"/>
    </row>
    <row r="1290" spans="2:2" x14ac:dyDescent="0.25">
      <c r="B1290" s="85"/>
    </row>
    <row r="1291" spans="2:2" x14ac:dyDescent="0.25">
      <c r="B1291" s="85"/>
    </row>
    <row r="1292" spans="2:2" x14ac:dyDescent="0.25">
      <c r="B1292" s="85"/>
    </row>
    <row r="1293" spans="2:2" x14ac:dyDescent="0.25">
      <c r="B1293" s="85"/>
    </row>
    <row r="1294" spans="2:2" x14ac:dyDescent="0.25">
      <c r="B1294" s="85"/>
    </row>
    <row r="1295" spans="2:2" x14ac:dyDescent="0.25">
      <c r="B1295" s="85"/>
    </row>
    <row r="1296" spans="2:2" x14ac:dyDescent="0.25">
      <c r="B1296" s="85"/>
    </row>
    <row r="1297" spans="2:2" x14ac:dyDescent="0.25">
      <c r="B1297" s="85"/>
    </row>
    <row r="1298" spans="2:2" x14ac:dyDescent="0.25">
      <c r="B1298" s="85"/>
    </row>
    <row r="1299" spans="2:2" x14ac:dyDescent="0.25">
      <c r="B1299" s="85"/>
    </row>
    <row r="1300" spans="2:2" x14ac:dyDescent="0.25">
      <c r="B1300" s="85"/>
    </row>
    <row r="1301" spans="2:2" x14ac:dyDescent="0.25">
      <c r="B1301" s="85"/>
    </row>
    <row r="1302" spans="2:2" x14ac:dyDescent="0.25">
      <c r="B1302" s="85"/>
    </row>
    <row r="1303" spans="2:2" x14ac:dyDescent="0.25">
      <c r="B1303" s="85"/>
    </row>
    <row r="1304" spans="2:2" x14ac:dyDescent="0.25">
      <c r="B1304" s="85"/>
    </row>
    <row r="1305" spans="2:2" x14ac:dyDescent="0.25">
      <c r="B1305" s="85"/>
    </row>
    <row r="1306" spans="2:2" x14ac:dyDescent="0.25">
      <c r="B1306" s="85"/>
    </row>
    <row r="1307" spans="2:2" x14ac:dyDescent="0.25">
      <c r="B1307" s="85"/>
    </row>
    <row r="1308" spans="2:2" x14ac:dyDescent="0.25">
      <c r="B1308" s="85"/>
    </row>
    <row r="1309" spans="2:2" x14ac:dyDescent="0.25">
      <c r="B1309" s="85"/>
    </row>
    <row r="1310" spans="2:2" x14ac:dyDescent="0.25">
      <c r="B1310" s="85"/>
    </row>
    <row r="1311" spans="2:2" x14ac:dyDescent="0.25">
      <c r="B1311" s="85"/>
    </row>
    <row r="1312" spans="2:2" x14ac:dyDescent="0.25">
      <c r="B1312" s="85"/>
    </row>
    <row r="1313" spans="2:2" x14ac:dyDescent="0.25">
      <c r="B1313" s="85"/>
    </row>
    <row r="1314" spans="2:2" x14ac:dyDescent="0.25">
      <c r="B1314" s="85"/>
    </row>
    <row r="1315" spans="2:2" x14ac:dyDescent="0.25">
      <c r="B1315" s="85"/>
    </row>
    <row r="1316" spans="2:2" x14ac:dyDescent="0.25">
      <c r="B1316" s="85"/>
    </row>
    <row r="1317" spans="2:2" x14ac:dyDescent="0.25">
      <c r="B1317" s="85"/>
    </row>
    <row r="1318" spans="2:2" x14ac:dyDescent="0.25">
      <c r="B1318" s="85"/>
    </row>
    <row r="1319" spans="2:2" x14ac:dyDescent="0.25">
      <c r="B1319" s="85"/>
    </row>
    <row r="1320" spans="2:2" x14ac:dyDescent="0.25">
      <c r="B1320" s="85"/>
    </row>
    <row r="1321" spans="2:2" x14ac:dyDescent="0.25">
      <c r="B1321" s="85"/>
    </row>
    <row r="1322" spans="2:2" x14ac:dyDescent="0.25">
      <c r="B1322" s="85"/>
    </row>
    <row r="1323" spans="2:2" x14ac:dyDescent="0.25">
      <c r="B1323" s="85"/>
    </row>
    <row r="1324" spans="2:2" x14ac:dyDescent="0.25">
      <c r="B1324" s="85"/>
    </row>
    <row r="1325" spans="2:2" x14ac:dyDescent="0.25">
      <c r="B1325" s="85"/>
    </row>
    <row r="1326" spans="2:2" x14ac:dyDescent="0.25">
      <c r="B1326" s="85"/>
    </row>
    <row r="1327" spans="2:2" x14ac:dyDescent="0.25">
      <c r="B1327" s="85"/>
    </row>
    <row r="1328" spans="2:2" x14ac:dyDescent="0.25">
      <c r="B1328" s="85"/>
    </row>
    <row r="1329" spans="2:2" x14ac:dyDescent="0.25">
      <c r="B1329" s="85"/>
    </row>
    <row r="1330" spans="2:2" x14ac:dyDescent="0.25">
      <c r="B1330" s="85"/>
    </row>
    <row r="1331" spans="2:2" x14ac:dyDescent="0.25">
      <c r="B1331" s="85"/>
    </row>
    <row r="1332" spans="2:2" x14ac:dyDescent="0.25">
      <c r="B1332" s="85"/>
    </row>
    <row r="1333" spans="2:2" x14ac:dyDescent="0.25">
      <c r="B1333" s="85"/>
    </row>
    <row r="1334" spans="2:2" x14ac:dyDescent="0.25">
      <c r="B1334" s="85"/>
    </row>
    <row r="1335" spans="2:2" x14ac:dyDescent="0.25">
      <c r="B1335" s="85"/>
    </row>
    <row r="1336" spans="2:2" x14ac:dyDescent="0.25">
      <c r="B1336" s="85"/>
    </row>
    <row r="1337" spans="2:2" x14ac:dyDescent="0.25">
      <c r="B1337" s="85"/>
    </row>
    <row r="1338" spans="2:2" x14ac:dyDescent="0.25">
      <c r="B1338" s="85"/>
    </row>
    <row r="1339" spans="2:2" x14ac:dyDescent="0.25">
      <c r="B1339" s="85"/>
    </row>
    <row r="1340" spans="2:2" x14ac:dyDescent="0.25">
      <c r="B1340" s="85"/>
    </row>
    <row r="1341" spans="2:2" x14ac:dyDescent="0.25">
      <c r="B1341" s="85"/>
    </row>
    <row r="1342" spans="2:2" x14ac:dyDescent="0.25">
      <c r="B1342" s="85"/>
    </row>
    <row r="1343" spans="2:2" x14ac:dyDescent="0.25">
      <c r="B1343" s="85"/>
    </row>
    <row r="1344" spans="2:2" x14ac:dyDescent="0.25">
      <c r="B1344" s="85"/>
    </row>
    <row r="1345" spans="2:2" x14ac:dyDescent="0.25">
      <c r="B1345" s="85"/>
    </row>
    <row r="1346" spans="2:2" x14ac:dyDescent="0.25">
      <c r="B1346" s="85"/>
    </row>
    <row r="1347" spans="2:2" x14ac:dyDescent="0.25">
      <c r="B1347" s="85"/>
    </row>
    <row r="1348" spans="2:2" x14ac:dyDescent="0.25">
      <c r="B1348" s="85"/>
    </row>
    <row r="1349" spans="2:2" x14ac:dyDescent="0.25">
      <c r="B1349" s="85"/>
    </row>
    <row r="1350" spans="2:2" x14ac:dyDescent="0.25">
      <c r="B1350" s="85"/>
    </row>
    <row r="1351" spans="2:2" x14ac:dyDescent="0.25">
      <c r="B1351" s="85"/>
    </row>
    <row r="1352" spans="2:2" x14ac:dyDescent="0.25">
      <c r="B1352" s="85"/>
    </row>
    <row r="1353" spans="2:2" x14ac:dyDescent="0.25">
      <c r="B1353" s="85"/>
    </row>
    <row r="1354" spans="2:2" x14ac:dyDescent="0.25">
      <c r="B1354" s="85"/>
    </row>
    <row r="1355" spans="2:2" x14ac:dyDescent="0.25">
      <c r="B1355" s="85"/>
    </row>
    <row r="1356" spans="2:2" x14ac:dyDescent="0.25">
      <c r="B1356" s="85"/>
    </row>
    <row r="1357" spans="2:2" x14ac:dyDescent="0.25">
      <c r="B1357" s="85"/>
    </row>
    <row r="1358" spans="2:2" x14ac:dyDescent="0.25">
      <c r="B1358" s="85"/>
    </row>
    <row r="1359" spans="2:2" x14ac:dyDescent="0.25">
      <c r="B1359" s="85"/>
    </row>
    <row r="1360" spans="2:2" x14ac:dyDescent="0.25">
      <c r="B1360" s="85"/>
    </row>
    <row r="1361" spans="2:2" x14ac:dyDescent="0.25">
      <c r="B1361" s="85"/>
    </row>
    <row r="1362" spans="2:2" x14ac:dyDescent="0.25">
      <c r="B1362" s="85"/>
    </row>
    <row r="1363" spans="2:2" x14ac:dyDescent="0.25">
      <c r="B1363" s="85"/>
    </row>
    <row r="1364" spans="2:2" x14ac:dyDescent="0.25">
      <c r="B1364" s="85"/>
    </row>
    <row r="1365" spans="2:2" x14ac:dyDescent="0.25">
      <c r="B1365" s="85"/>
    </row>
    <row r="1366" spans="2:2" x14ac:dyDescent="0.25">
      <c r="B1366" s="85"/>
    </row>
    <row r="1367" spans="2:2" x14ac:dyDescent="0.25">
      <c r="B1367" s="85"/>
    </row>
    <row r="1368" spans="2:2" x14ac:dyDescent="0.25">
      <c r="B1368" s="85"/>
    </row>
    <row r="1369" spans="2:2" x14ac:dyDescent="0.25">
      <c r="B1369" s="85"/>
    </row>
    <row r="1370" spans="2:2" x14ac:dyDescent="0.25">
      <c r="B1370" s="85"/>
    </row>
    <row r="1371" spans="2:2" x14ac:dyDescent="0.25">
      <c r="B1371" s="85"/>
    </row>
    <row r="1372" spans="2:2" x14ac:dyDescent="0.25">
      <c r="B1372" s="85"/>
    </row>
    <row r="1373" spans="2:2" x14ac:dyDescent="0.25">
      <c r="B1373" s="85"/>
    </row>
    <row r="1374" spans="2:2" x14ac:dyDescent="0.25">
      <c r="B1374" s="85"/>
    </row>
    <row r="1375" spans="2:2" x14ac:dyDescent="0.25">
      <c r="B1375" s="85"/>
    </row>
    <row r="1376" spans="2:2" x14ac:dyDescent="0.25">
      <c r="B1376" s="85"/>
    </row>
    <row r="1377" spans="2:2" x14ac:dyDescent="0.25">
      <c r="B1377" s="85"/>
    </row>
    <row r="1378" spans="2:2" x14ac:dyDescent="0.25">
      <c r="B1378" s="85"/>
    </row>
    <row r="1379" spans="2:2" x14ac:dyDescent="0.25">
      <c r="B1379" s="85"/>
    </row>
    <row r="1380" spans="2:2" x14ac:dyDescent="0.25">
      <c r="B1380" s="85"/>
    </row>
    <row r="1381" spans="2:2" x14ac:dyDescent="0.25">
      <c r="B1381" s="85"/>
    </row>
    <row r="1382" spans="2:2" x14ac:dyDescent="0.25">
      <c r="B1382" s="85"/>
    </row>
    <row r="1383" spans="2:2" x14ac:dyDescent="0.25">
      <c r="B1383" s="85"/>
    </row>
    <row r="1384" spans="2:2" x14ac:dyDescent="0.25">
      <c r="B1384" s="85"/>
    </row>
    <row r="1385" spans="2:2" x14ac:dyDescent="0.25">
      <c r="B1385" s="85"/>
    </row>
    <row r="1386" spans="2:2" x14ac:dyDescent="0.25">
      <c r="B1386" s="85"/>
    </row>
    <row r="1387" spans="2:2" x14ac:dyDescent="0.25">
      <c r="B1387" s="85"/>
    </row>
    <row r="1388" spans="2:2" x14ac:dyDescent="0.25">
      <c r="B1388" s="85"/>
    </row>
    <row r="1389" spans="2:2" x14ac:dyDescent="0.25">
      <c r="B1389" s="85"/>
    </row>
    <row r="1390" spans="2:2" x14ac:dyDescent="0.25">
      <c r="B1390" s="85"/>
    </row>
    <row r="1391" spans="2:2" x14ac:dyDescent="0.25">
      <c r="B1391" s="85"/>
    </row>
    <row r="1392" spans="2:2" x14ac:dyDescent="0.25">
      <c r="B1392" s="85"/>
    </row>
    <row r="1393" spans="2:2" x14ac:dyDescent="0.25">
      <c r="B1393" s="85"/>
    </row>
    <row r="1394" spans="2:2" x14ac:dyDescent="0.25">
      <c r="B1394" s="85"/>
    </row>
    <row r="1395" spans="2:2" x14ac:dyDescent="0.25">
      <c r="B1395" s="85"/>
    </row>
    <row r="1396" spans="2:2" x14ac:dyDescent="0.25">
      <c r="B1396" s="85"/>
    </row>
    <row r="1397" spans="2:2" x14ac:dyDescent="0.25">
      <c r="B1397" s="85"/>
    </row>
    <row r="1398" spans="2:2" x14ac:dyDescent="0.25">
      <c r="B1398" s="85"/>
    </row>
    <row r="1399" spans="2:2" x14ac:dyDescent="0.25">
      <c r="B1399" s="85"/>
    </row>
    <row r="1400" spans="2:2" x14ac:dyDescent="0.25">
      <c r="B1400" s="85"/>
    </row>
    <row r="1401" spans="2:2" x14ac:dyDescent="0.25">
      <c r="B1401" s="85"/>
    </row>
    <row r="1402" spans="2:2" x14ac:dyDescent="0.25">
      <c r="B1402" s="85"/>
    </row>
    <row r="1403" spans="2:2" x14ac:dyDescent="0.25">
      <c r="B1403" s="85"/>
    </row>
    <row r="1404" spans="2:2" x14ac:dyDescent="0.25">
      <c r="B1404" s="85"/>
    </row>
    <row r="1405" spans="2:2" x14ac:dyDescent="0.25">
      <c r="B1405" s="85"/>
    </row>
    <row r="1406" spans="2:2" x14ac:dyDescent="0.25">
      <c r="B1406" s="85"/>
    </row>
    <row r="1407" spans="2:2" x14ac:dyDescent="0.25">
      <c r="B1407" s="85"/>
    </row>
    <row r="1408" spans="2:2" x14ac:dyDescent="0.25">
      <c r="B1408" s="85"/>
    </row>
    <row r="1409" spans="2:2" x14ac:dyDescent="0.25">
      <c r="B1409" s="85"/>
    </row>
    <row r="1410" spans="2:2" x14ac:dyDescent="0.25">
      <c r="B1410" s="85"/>
    </row>
    <row r="1411" spans="2:2" x14ac:dyDescent="0.25">
      <c r="B1411" s="85"/>
    </row>
    <row r="1412" spans="2:2" x14ac:dyDescent="0.25">
      <c r="B1412" s="85"/>
    </row>
    <row r="1413" spans="2:2" x14ac:dyDescent="0.25">
      <c r="B1413" s="85"/>
    </row>
    <row r="1414" spans="2:2" x14ac:dyDescent="0.25">
      <c r="B1414" s="85"/>
    </row>
    <row r="1415" spans="2:2" x14ac:dyDescent="0.25">
      <c r="B1415" s="85"/>
    </row>
    <row r="1416" spans="2:2" x14ac:dyDescent="0.25">
      <c r="B1416" s="85"/>
    </row>
    <row r="1417" spans="2:2" x14ac:dyDescent="0.25">
      <c r="B1417" s="85"/>
    </row>
    <row r="1418" spans="2:2" x14ac:dyDescent="0.25">
      <c r="B1418" s="85"/>
    </row>
    <row r="1419" spans="2:2" x14ac:dyDescent="0.25">
      <c r="B1419" s="85"/>
    </row>
    <row r="1420" spans="2:2" x14ac:dyDescent="0.25">
      <c r="B1420" s="85"/>
    </row>
    <row r="1421" spans="2:2" x14ac:dyDescent="0.25">
      <c r="B1421" s="85"/>
    </row>
    <row r="1422" spans="2:2" x14ac:dyDescent="0.25">
      <c r="B1422" s="85"/>
    </row>
    <row r="1423" spans="2:2" x14ac:dyDescent="0.25">
      <c r="B1423" s="85"/>
    </row>
    <row r="1424" spans="2:2" x14ac:dyDescent="0.25">
      <c r="B1424" s="85"/>
    </row>
    <row r="1425" spans="2:2" x14ac:dyDescent="0.25">
      <c r="B1425" s="85"/>
    </row>
    <row r="1426" spans="2:2" x14ac:dyDescent="0.25">
      <c r="B1426" s="85"/>
    </row>
    <row r="1427" spans="2:2" x14ac:dyDescent="0.25">
      <c r="B1427" s="85"/>
    </row>
    <row r="1428" spans="2:2" x14ac:dyDescent="0.25">
      <c r="B1428" s="85"/>
    </row>
    <row r="1429" spans="2:2" x14ac:dyDescent="0.25">
      <c r="B1429" s="85"/>
    </row>
    <row r="1430" spans="2:2" x14ac:dyDescent="0.25">
      <c r="B1430" s="85"/>
    </row>
    <row r="1431" spans="2:2" x14ac:dyDescent="0.25">
      <c r="B1431" s="85"/>
    </row>
    <row r="1432" spans="2:2" x14ac:dyDescent="0.25">
      <c r="B1432" s="85"/>
    </row>
    <row r="1433" spans="2:2" x14ac:dyDescent="0.25">
      <c r="B1433" s="85"/>
    </row>
    <row r="1434" spans="2:2" x14ac:dyDescent="0.25">
      <c r="B1434" s="85"/>
    </row>
    <row r="1435" spans="2:2" x14ac:dyDescent="0.25">
      <c r="B1435" s="85"/>
    </row>
    <row r="1436" spans="2:2" x14ac:dyDescent="0.25">
      <c r="B1436" s="85"/>
    </row>
    <row r="1437" spans="2:2" x14ac:dyDescent="0.25">
      <c r="B1437" s="85"/>
    </row>
    <row r="1438" spans="2:2" x14ac:dyDescent="0.25">
      <c r="B1438" s="85"/>
    </row>
    <row r="1439" spans="2:2" x14ac:dyDescent="0.25">
      <c r="B1439" s="85"/>
    </row>
    <row r="1440" spans="2:2" x14ac:dyDescent="0.25">
      <c r="B1440" s="85"/>
    </row>
    <row r="1441" spans="2:2" x14ac:dyDescent="0.25">
      <c r="B1441" s="85"/>
    </row>
    <row r="1442" spans="2:2" x14ac:dyDescent="0.25">
      <c r="B1442" s="85"/>
    </row>
    <row r="1443" spans="2:2" x14ac:dyDescent="0.25">
      <c r="B1443" s="85"/>
    </row>
    <row r="1444" spans="2:2" x14ac:dyDescent="0.25">
      <c r="B1444" s="85"/>
    </row>
    <row r="1445" spans="2:2" x14ac:dyDescent="0.25">
      <c r="B1445" s="85"/>
    </row>
    <row r="1446" spans="2:2" x14ac:dyDescent="0.25">
      <c r="B1446" s="85"/>
    </row>
    <row r="1447" spans="2:2" x14ac:dyDescent="0.25">
      <c r="B1447" s="85"/>
    </row>
    <row r="1448" spans="2:2" x14ac:dyDescent="0.25">
      <c r="B1448" s="85"/>
    </row>
    <row r="1449" spans="2:2" x14ac:dyDescent="0.25">
      <c r="B1449" s="85"/>
    </row>
    <row r="1450" spans="2:2" x14ac:dyDescent="0.25">
      <c r="B1450" s="85"/>
    </row>
    <row r="1451" spans="2:2" x14ac:dyDescent="0.25">
      <c r="B1451" s="85"/>
    </row>
    <row r="1452" spans="2:2" x14ac:dyDescent="0.25">
      <c r="B1452" s="85"/>
    </row>
    <row r="1453" spans="2:2" x14ac:dyDescent="0.25">
      <c r="B1453" s="85"/>
    </row>
    <row r="1454" spans="2:2" x14ac:dyDescent="0.25">
      <c r="B1454" s="85"/>
    </row>
    <row r="1455" spans="2:2" x14ac:dyDescent="0.25">
      <c r="B1455" s="85"/>
    </row>
    <row r="1456" spans="2:2" x14ac:dyDescent="0.25">
      <c r="B1456" s="85"/>
    </row>
    <row r="1457" spans="2:2" x14ac:dyDescent="0.25">
      <c r="B1457" s="85"/>
    </row>
    <row r="1458" spans="2:2" x14ac:dyDescent="0.25">
      <c r="B1458" s="85"/>
    </row>
    <row r="1459" spans="2:2" x14ac:dyDescent="0.25">
      <c r="B1459" s="85"/>
    </row>
    <row r="1460" spans="2:2" x14ac:dyDescent="0.25">
      <c r="B1460" s="85"/>
    </row>
    <row r="1461" spans="2:2" x14ac:dyDescent="0.25">
      <c r="B1461" s="85"/>
    </row>
    <row r="1462" spans="2:2" x14ac:dyDescent="0.25">
      <c r="B1462" s="85"/>
    </row>
    <row r="1463" spans="2:2" x14ac:dyDescent="0.25">
      <c r="B1463" s="85"/>
    </row>
    <row r="1464" spans="2:2" x14ac:dyDescent="0.25">
      <c r="B1464" s="85"/>
    </row>
    <row r="1465" spans="2:2" x14ac:dyDescent="0.25">
      <c r="B1465" s="85"/>
    </row>
    <row r="1466" spans="2:2" x14ac:dyDescent="0.25">
      <c r="B1466" s="85"/>
    </row>
    <row r="1467" spans="2:2" x14ac:dyDescent="0.25">
      <c r="B1467" s="85"/>
    </row>
    <row r="1468" spans="2:2" x14ac:dyDescent="0.25">
      <c r="B1468" s="85"/>
    </row>
    <row r="1469" spans="2:2" x14ac:dyDescent="0.25">
      <c r="B1469" s="85"/>
    </row>
    <row r="1470" spans="2:2" x14ac:dyDescent="0.25">
      <c r="B1470" s="85"/>
    </row>
    <row r="1471" spans="2:2" x14ac:dyDescent="0.25">
      <c r="B1471" s="85"/>
    </row>
    <row r="1472" spans="2:2" x14ac:dyDescent="0.25">
      <c r="B1472" s="85"/>
    </row>
    <row r="1473" spans="2:2" x14ac:dyDescent="0.25">
      <c r="B1473" s="85"/>
    </row>
  </sheetData>
  <mergeCells count="10">
    <mergeCell ref="B4:H4"/>
    <mergeCell ref="B5:H5"/>
    <mergeCell ref="C10:W10"/>
    <mergeCell ref="C11:E11"/>
    <mergeCell ref="F11:H11"/>
    <mergeCell ref="I11:K11"/>
    <mergeCell ref="L11:N11"/>
    <mergeCell ref="O11:Q11"/>
    <mergeCell ref="R11:T11"/>
    <mergeCell ref="U11:W11"/>
  </mergeCells>
  <conditionalFormatting sqref="C13:N221">
    <cfRule type="expression" dxfId="15" priority="16">
      <formula>ISNA(C13)</formula>
    </cfRule>
  </conditionalFormatting>
  <conditionalFormatting sqref="W170:W220">
    <cfRule type="expression" dxfId="14" priority="1">
      <formula>ISNA(W170)</formula>
    </cfRule>
  </conditionalFormatting>
  <conditionalFormatting sqref="O13:Q13 O65:Q65 O14:P64 O117:Q117 O66:P116 O169:Q169 O118:P168 O221:Q221 O170:P220">
    <cfRule type="expression" dxfId="13" priority="15">
      <formula>ISNA(O13)</formula>
    </cfRule>
  </conditionalFormatting>
  <conditionalFormatting sqref="R13:T13 R65:T65 R14:S64 R117:T117 R66:S116 R169:T169 R118:S168 R221:T221 R170:S220">
    <cfRule type="expression" dxfId="12" priority="14">
      <formula>ISNA(R13)</formula>
    </cfRule>
  </conditionalFormatting>
  <conditionalFormatting sqref="U13:W13 U65:W65 U14:V64 U117:W117 U66:V116 U169:W169 U118:V168 U221:W221 U170:V220">
    <cfRule type="expression" dxfId="11" priority="13">
      <formula>ISNA(U13)</formula>
    </cfRule>
  </conditionalFormatting>
  <conditionalFormatting sqref="Q14:Q64">
    <cfRule type="expression" dxfId="10" priority="12">
      <formula>ISNA(Q14)</formula>
    </cfRule>
  </conditionalFormatting>
  <conditionalFormatting sqref="Q66:Q116">
    <cfRule type="expression" dxfId="9" priority="11">
      <formula>ISNA(Q66)</formula>
    </cfRule>
  </conditionalFormatting>
  <conditionalFormatting sqref="Q118:Q168">
    <cfRule type="expression" dxfId="8" priority="10">
      <formula>ISNA(Q118)</formula>
    </cfRule>
  </conditionalFormatting>
  <conditionalFormatting sqref="Q170:Q220">
    <cfRule type="expression" dxfId="7" priority="9">
      <formula>ISNA(Q170)</formula>
    </cfRule>
  </conditionalFormatting>
  <conditionalFormatting sqref="T14:T64">
    <cfRule type="expression" dxfId="6" priority="8">
      <formula>ISNA(T14)</formula>
    </cfRule>
  </conditionalFormatting>
  <conditionalFormatting sqref="T66:T116">
    <cfRule type="expression" dxfId="5" priority="7">
      <formula>ISNA(T66)</formula>
    </cfRule>
  </conditionalFormatting>
  <conditionalFormatting sqref="T118:T168">
    <cfRule type="expression" dxfId="4" priority="6">
      <formula>ISNA(T118)</formula>
    </cfRule>
  </conditionalFormatting>
  <conditionalFormatting sqref="T170:T220">
    <cfRule type="expression" dxfId="3" priority="5">
      <formula>ISNA(T170)</formula>
    </cfRule>
  </conditionalFormatting>
  <conditionalFormatting sqref="W14:W64">
    <cfRule type="expression" dxfId="2" priority="4">
      <formula>ISNA(W14)</formula>
    </cfRule>
  </conditionalFormatting>
  <conditionalFormatting sqref="W66:W116">
    <cfRule type="expression" dxfId="1" priority="3">
      <formula>ISNA(W66)</formula>
    </cfRule>
  </conditionalFormatting>
  <conditionalFormatting sqref="W118:W168">
    <cfRule type="expression" dxfId="0" priority="2">
      <formula>ISNA(W118)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7"/>
  <sheetViews>
    <sheetView topLeftCell="A16" workbookViewId="0">
      <selection activeCell="B24" sqref="B24:K24"/>
    </sheetView>
  </sheetViews>
  <sheetFormatPr baseColWidth="10" defaultRowHeight="12.75" x14ac:dyDescent="0.25"/>
  <cols>
    <col min="1" max="1" width="3.42578125" style="13" customWidth="1"/>
    <col min="2" max="2" width="27" style="13" customWidth="1"/>
    <col min="3" max="7" width="11.42578125" style="13"/>
    <col min="8" max="8" width="18.42578125" style="13" customWidth="1"/>
    <col min="9" max="16384" width="11.42578125" style="13"/>
  </cols>
  <sheetData>
    <row r="2" spans="1:9" x14ac:dyDescent="0.25">
      <c r="B2" s="12" t="s">
        <v>80</v>
      </c>
      <c r="C2" s="31"/>
      <c r="D2" s="31"/>
      <c r="E2" s="31"/>
      <c r="F2" s="31"/>
      <c r="G2" s="31"/>
      <c r="H2" s="31"/>
    </row>
    <row r="3" spans="1:9" x14ac:dyDescent="0.25">
      <c r="B3" s="14"/>
      <c r="C3" s="14"/>
      <c r="D3" s="14"/>
      <c r="E3" s="14"/>
      <c r="F3" s="14"/>
      <c r="G3" s="14"/>
      <c r="H3" s="14"/>
    </row>
    <row r="4" spans="1:9" x14ac:dyDescent="0.25">
      <c r="A4" s="15"/>
      <c r="B4" s="127" t="s">
        <v>77</v>
      </c>
      <c r="C4" s="92">
        <v>2013</v>
      </c>
      <c r="D4" s="92">
        <v>2019</v>
      </c>
      <c r="E4" s="92">
        <v>2020</v>
      </c>
      <c r="F4" s="92">
        <v>2021</v>
      </c>
      <c r="G4" s="92">
        <v>2022</v>
      </c>
      <c r="H4" s="128" t="s">
        <v>81</v>
      </c>
      <c r="I4" s="18"/>
    </row>
    <row r="5" spans="1:9" x14ac:dyDescent="0.25">
      <c r="A5" s="15"/>
      <c r="B5" s="129" t="s">
        <v>36</v>
      </c>
      <c r="C5" s="23">
        <v>25</v>
      </c>
      <c r="D5" s="23">
        <v>27</v>
      </c>
      <c r="E5" s="23">
        <v>27</v>
      </c>
      <c r="F5" s="23">
        <v>33</v>
      </c>
      <c r="G5" s="23">
        <v>35</v>
      </c>
      <c r="H5" s="130">
        <f>G5/C5*100-100</f>
        <v>40</v>
      </c>
      <c r="I5" s="18"/>
    </row>
    <row r="6" spans="1:9" x14ac:dyDescent="0.25">
      <c r="A6" s="15"/>
      <c r="B6" s="129" t="s">
        <v>49</v>
      </c>
      <c r="C6" s="23">
        <v>15</v>
      </c>
      <c r="D6" s="23">
        <v>26</v>
      </c>
      <c r="E6" s="23">
        <v>26</v>
      </c>
      <c r="F6" s="23">
        <v>26</v>
      </c>
      <c r="G6" s="23">
        <v>26</v>
      </c>
      <c r="H6" s="130">
        <f t="shared" ref="H6:H22" si="0">G6/C6*100-100</f>
        <v>73.333333333333343</v>
      </c>
      <c r="I6" s="18"/>
    </row>
    <row r="7" spans="1:9" x14ac:dyDescent="0.25">
      <c r="A7" s="15"/>
      <c r="B7" s="129" t="s">
        <v>46</v>
      </c>
      <c r="C7" s="23">
        <v>14</v>
      </c>
      <c r="D7" s="23">
        <v>13</v>
      </c>
      <c r="E7" s="23">
        <v>31</v>
      </c>
      <c r="F7" s="23">
        <v>30</v>
      </c>
      <c r="G7" s="23">
        <v>23</v>
      </c>
      <c r="H7" s="130">
        <f t="shared" si="0"/>
        <v>64.285714285714278</v>
      </c>
      <c r="I7" s="18"/>
    </row>
    <row r="8" spans="1:9" x14ac:dyDescent="0.25">
      <c r="A8" s="15"/>
      <c r="B8" s="129" t="s">
        <v>35</v>
      </c>
      <c r="C8" s="23">
        <v>50</v>
      </c>
      <c r="D8" s="23">
        <v>66</v>
      </c>
      <c r="E8" s="23">
        <v>74</v>
      </c>
      <c r="F8" s="23">
        <v>74</v>
      </c>
      <c r="G8" s="23">
        <v>76</v>
      </c>
      <c r="H8" s="130">
        <f t="shared" si="0"/>
        <v>52</v>
      </c>
      <c r="I8" s="18"/>
    </row>
    <row r="9" spans="1:9" x14ac:dyDescent="0.25">
      <c r="A9" s="15"/>
      <c r="B9" s="129" t="s">
        <v>50</v>
      </c>
      <c r="C9" s="23">
        <v>6</v>
      </c>
      <c r="D9" s="23">
        <v>6</v>
      </c>
      <c r="E9" s="23">
        <v>6</v>
      </c>
      <c r="F9" s="23">
        <v>6</v>
      </c>
      <c r="G9" s="23">
        <v>6</v>
      </c>
      <c r="H9" s="130">
        <f t="shared" si="0"/>
        <v>0</v>
      </c>
      <c r="I9" s="18"/>
    </row>
    <row r="10" spans="1:9" x14ac:dyDescent="0.25">
      <c r="A10" s="15"/>
      <c r="B10" s="129" t="s">
        <v>48</v>
      </c>
      <c r="C10" s="23">
        <v>1162</v>
      </c>
      <c r="D10" s="23">
        <v>1121</v>
      </c>
      <c r="E10" s="23">
        <v>1275</v>
      </c>
      <c r="F10" s="23">
        <v>1164</v>
      </c>
      <c r="G10" s="23">
        <v>1142</v>
      </c>
      <c r="H10" s="130">
        <f t="shared" si="0"/>
        <v>-1.7211703958691942</v>
      </c>
      <c r="I10" s="18"/>
    </row>
    <row r="11" spans="1:9" x14ac:dyDescent="0.25">
      <c r="A11" s="15"/>
      <c r="B11" s="129" t="s">
        <v>44</v>
      </c>
      <c r="C11" s="23">
        <v>175</v>
      </c>
      <c r="D11" s="23">
        <v>178</v>
      </c>
      <c r="E11" s="23">
        <v>200</v>
      </c>
      <c r="F11" s="23">
        <v>195</v>
      </c>
      <c r="G11" s="23">
        <v>183</v>
      </c>
      <c r="H11" s="130">
        <f t="shared" si="0"/>
        <v>4.5714285714285836</v>
      </c>
      <c r="I11" s="18"/>
    </row>
    <row r="12" spans="1:9" x14ac:dyDescent="0.25">
      <c r="A12" s="15"/>
      <c r="B12" s="129" t="s">
        <v>43</v>
      </c>
      <c r="C12" s="23">
        <v>197</v>
      </c>
      <c r="D12" s="23">
        <v>194</v>
      </c>
      <c r="E12" s="23">
        <v>223</v>
      </c>
      <c r="F12" s="23">
        <v>206</v>
      </c>
      <c r="G12" s="23">
        <v>197</v>
      </c>
      <c r="H12" s="130">
        <f t="shared" si="0"/>
        <v>0</v>
      </c>
      <c r="I12" s="18"/>
    </row>
    <row r="13" spans="1:9" x14ac:dyDescent="0.25">
      <c r="A13" s="15"/>
      <c r="B13" s="129" t="s">
        <v>51</v>
      </c>
      <c r="C13" s="23">
        <v>238</v>
      </c>
      <c r="D13" s="23">
        <v>240</v>
      </c>
      <c r="E13" s="23">
        <v>262</v>
      </c>
      <c r="F13" s="23">
        <v>246</v>
      </c>
      <c r="G13" s="23">
        <v>245</v>
      </c>
      <c r="H13" s="130">
        <f t="shared" si="0"/>
        <v>2.941176470588232</v>
      </c>
      <c r="I13" s="18"/>
    </row>
    <row r="14" spans="1:9" x14ac:dyDescent="0.25">
      <c r="A14" s="15"/>
      <c r="B14" s="129" t="s">
        <v>47</v>
      </c>
      <c r="C14" s="23">
        <v>442</v>
      </c>
      <c r="D14" s="23">
        <v>452</v>
      </c>
      <c r="E14" s="23">
        <v>532</v>
      </c>
      <c r="F14" s="23">
        <v>511</v>
      </c>
      <c r="G14" s="23">
        <v>483</v>
      </c>
      <c r="H14" s="130">
        <f t="shared" si="0"/>
        <v>9.2760180995474997</v>
      </c>
      <c r="I14" s="18"/>
    </row>
    <row r="15" spans="1:9" x14ac:dyDescent="0.25">
      <c r="A15" s="15"/>
      <c r="B15" s="129" t="s">
        <v>37</v>
      </c>
      <c r="C15" s="23">
        <v>500</v>
      </c>
      <c r="D15" s="23">
        <v>465</v>
      </c>
      <c r="E15" s="23">
        <v>526</v>
      </c>
      <c r="F15" s="23">
        <v>491</v>
      </c>
      <c r="G15" s="23">
        <v>460</v>
      </c>
      <c r="H15" s="130">
        <f t="shared" si="0"/>
        <v>-8</v>
      </c>
      <c r="I15" s="18"/>
    </row>
    <row r="16" spans="1:9" x14ac:dyDescent="0.25">
      <c r="A16" s="15"/>
      <c r="B16" s="129" t="s">
        <v>54</v>
      </c>
      <c r="C16" s="23">
        <v>175</v>
      </c>
      <c r="D16" s="23">
        <v>179</v>
      </c>
      <c r="E16" s="23">
        <v>221</v>
      </c>
      <c r="F16" s="23">
        <v>199</v>
      </c>
      <c r="G16" s="23">
        <v>205</v>
      </c>
      <c r="H16" s="130">
        <f t="shared" si="0"/>
        <v>17.142857142857153</v>
      </c>
      <c r="I16" s="18"/>
    </row>
    <row r="17" spans="1:14" x14ac:dyDescent="0.25">
      <c r="A17" s="15"/>
      <c r="B17" s="129" t="s">
        <v>38</v>
      </c>
      <c r="C17" s="23">
        <v>152</v>
      </c>
      <c r="D17" s="23">
        <v>162</v>
      </c>
      <c r="E17" s="23">
        <v>208</v>
      </c>
      <c r="F17" s="23">
        <v>204</v>
      </c>
      <c r="G17" s="23">
        <v>178</v>
      </c>
      <c r="H17" s="130">
        <f t="shared" si="0"/>
        <v>17.10526315789474</v>
      </c>
      <c r="I17" s="18"/>
    </row>
    <row r="18" spans="1:14" x14ac:dyDescent="0.25">
      <c r="A18" s="15"/>
      <c r="B18" s="129" t="s">
        <v>52</v>
      </c>
      <c r="C18" s="23">
        <v>410</v>
      </c>
      <c r="D18" s="23">
        <v>424</v>
      </c>
      <c r="E18" s="23">
        <v>470</v>
      </c>
      <c r="F18" s="23">
        <v>482</v>
      </c>
      <c r="G18" s="23">
        <v>444</v>
      </c>
      <c r="H18" s="130">
        <f t="shared" si="0"/>
        <v>8.2926829268292721</v>
      </c>
      <c r="I18" s="18"/>
    </row>
    <row r="19" spans="1:14" x14ac:dyDescent="0.25">
      <c r="A19" s="15"/>
      <c r="B19" s="129" t="s">
        <v>53</v>
      </c>
      <c r="C19" s="23">
        <v>467</v>
      </c>
      <c r="D19" s="23">
        <v>466</v>
      </c>
      <c r="E19" s="23">
        <v>554</v>
      </c>
      <c r="F19" s="23">
        <v>520</v>
      </c>
      <c r="G19" s="23">
        <v>509</v>
      </c>
      <c r="H19" s="130">
        <f t="shared" si="0"/>
        <v>8.9935760171306214</v>
      </c>
      <c r="I19" s="18"/>
    </row>
    <row r="20" spans="1:14" x14ac:dyDescent="0.25">
      <c r="A20" s="15"/>
      <c r="B20" s="129" t="s">
        <v>42</v>
      </c>
      <c r="C20" s="23">
        <v>571</v>
      </c>
      <c r="D20" s="23">
        <v>564</v>
      </c>
      <c r="E20" s="23">
        <v>654</v>
      </c>
      <c r="F20" s="23">
        <v>680</v>
      </c>
      <c r="G20" s="23">
        <v>633</v>
      </c>
      <c r="H20" s="130">
        <f t="shared" si="0"/>
        <v>10.858143607705784</v>
      </c>
      <c r="I20" s="18"/>
    </row>
    <row r="21" spans="1:14" x14ac:dyDescent="0.25">
      <c r="A21" s="15"/>
      <c r="B21" s="129" t="s">
        <v>76</v>
      </c>
      <c r="C21" s="23">
        <v>431</v>
      </c>
      <c r="D21" s="23">
        <v>469</v>
      </c>
      <c r="E21" s="23">
        <v>542</v>
      </c>
      <c r="F21" s="23">
        <v>520</v>
      </c>
      <c r="G21" s="23">
        <v>455</v>
      </c>
      <c r="H21" s="130">
        <f t="shared" si="0"/>
        <v>5.5684454756380575</v>
      </c>
      <c r="I21" s="18"/>
    </row>
    <row r="22" spans="1:14" x14ac:dyDescent="0.25">
      <c r="A22" s="15"/>
      <c r="B22" s="131" t="s">
        <v>45</v>
      </c>
      <c r="C22" s="132">
        <v>19</v>
      </c>
      <c r="D22" s="132">
        <v>18</v>
      </c>
      <c r="E22" s="132">
        <v>18</v>
      </c>
      <c r="F22" s="132">
        <v>22</v>
      </c>
      <c r="G22" s="132">
        <v>22</v>
      </c>
      <c r="H22" s="133">
        <f t="shared" si="0"/>
        <v>15.789473684210535</v>
      </c>
      <c r="I22" s="18"/>
    </row>
    <row r="23" spans="1:14" x14ac:dyDescent="0.25">
      <c r="B23" s="26"/>
      <c r="C23" s="26"/>
      <c r="D23" s="26"/>
      <c r="E23" s="26"/>
      <c r="F23" s="26"/>
      <c r="G23" s="26"/>
      <c r="H23" s="26"/>
    </row>
    <row r="24" spans="1:14" x14ac:dyDescent="0.25">
      <c r="B24" s="163" t="s">
        <v>79</v>
      </c>
      <c r="C24" s="164"/>
      <c r="D24" s="164"/>
      <c r="E24" s="164"/>
      <c r="F24" s="164"/>
      <c r="G24" s="164"/>
      <c r="H24" s="164"/>
      <c r="I24" s="164"/>
      <c r="J24" s="164"/>
      <c r="K24" s="164"/>
    </row>
    <row r="25" spans="1:14" ht="16.5" customHeight="1" x14ac:dyDescent="0.25">
      <c r="B25" s="91" t="s">
        <v>83</v>
      </c>
      <c r="C25" s="87"/>
      <c r="D25" s="87"/>
      <c r="E25" s="87"/>
      <c r="F25" s="87"/>
      <c r="G25" s="87"/>
      <c r="H25" s="78"/>
      <c r="I25" s="79"/>
      <c r="J25" s="79"/>
      <c r="K25" s="79"/>
      <c r="L25" s="73"/>
      <c r="M25" s="73"/>
      <c r="N25" s="74"/>
    </row>
    <row r="26" spans="1:14" x14ac:dyDescent="0.25">
      <c r="B26" s="13" t="s">
        <v>72</v>
      </c>
    </row>
    <row r="27" spans="1:14" x14ac:dyDescent="0.25">
      <c r="B27" s="13" t="s">
        <v>73</v>
      </c>
    </row>
  </sheetData>
  <mergeCells count="1">
    <mergeCell ref="B24:K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election activeCell="B18" sqref="B18:J18"/>
    </sheetView>
  </sheetViews>
  <sheetFormatPr baseColWidth="10" defaultRowHeight="12.75" x14ac:dyDescent="0.25"/>
  <cols>
    <col min="1" max="1" width="2.85546875" style="13" customWidth="1"/>
    <col min="2" max="2" width="17.28515625" style="13" customWidth="1"/>
    <col min="3" max="16384" width="11.42578125" style="13"/>
  </cols>
  <sheetData>
    <row r="2" spans="1:13" x14ac:dyDescent="0.25">
      <c r="B2" s="101" t="s">
        <v>100</v>
      </c>
      <c r="C2" s="14"/>
      <c r="D2" s="14"/>
      <c r="E2" s="14"/>
      <c r="F2" s="14"/>
      <c r="G2" s="14"/>
      <c r="H2" s="14"/>
      <c r="I2" s="14"/>
      <c r="J2" s="14"/>
      <c r="K2" s="14"/>
      <c r="L2" s="14"/>
    </row>
    <row r="3" spans="1:13" x14ac:dyDescent="0.25">
      <c r="A3" s="15"/>
      <c r="B3" s="118"/>
      <c r="C3" s="77"/>
      <c r="D3" s="77"/>
      <c r="E3" s="77"/>
      <c r="F3" s="77"/>
      <c r="G3" s="77"/>
      <c r="H3" s="77"/>
      <c r="I3" s="77"/>
      <c r="J3" s="77"/>
      <c r="K3" s="77"/>
      <c r="L3" s="77"/>
      <c r="M3" s="18"/>
    </row>
    <row r="4" spans="1:13" x14ac:dyDescent="0.25">
      <c r="A4" s="15"/>
      <c r="B4" s="16"/>
      <c r="C4" s="102">
        <v>2019</v>
      </c>
      <c r="D4" s="165" t="s">
        <v>84</v>
      </c>
      <c r="E4" s="165"/>
      <c r="F4" s="165"/>
      <c r="G4" s="166" t="s">
        <v>85</v>
      </c>
      <c r="H4" s="165"/>
      <c r="I4" s="165"/>
      <c r="J4" s="166" t="s">
        <v>86</v>
      </c>
      <c r="K4" s="165"/>
      <c r="L4" s="165"/>
      <c r="M4" s="18"/>
    </row>
    <row r="5" spans="1:13" ht="25.5" x14ac:dyDescent="0.25">
      <c r="A5" s="15"/>
      <c r="B5" s="16"/>
      <c r="C5" s="103" t="s">
        <v>87</v>
      </c>
      <c r="D5" s="104" t="s">
        <v>88</v>
      </c>
      <c r="E5" s="104" t="s">
        <v>89</v>
      </c>
      <c r="F5" s="103" t="s">
        <v>87</v>
      </c>
      <c r="G5" s="104" t="s">
        <v>88</v>
      </c>
      <c r="H5" s="104" t="s">
        <v>89</v>
      </c>
      <c r="I5" s="103" t="s">
        <v>87</v>
      </c>
      <c r="J5" s="104" t="s">
        <v>88</v>
      </c>
      <c r="K5" s="104" t="s">
        <v>89</v>
      </c>
      <c r="L5" s="103" t="s">
        <v>87</v>
      </c>
      <c r="M5" s="18"/>
    </row>
    <row r="6" spans="1:13" x14ac:dyDescent="0.25">
      <c r="A6" s="15"/>
      <c r="B6" s="105" t="s">
        <v>94</v>
      </c>
      <c r="C6" s="106"/>
      <c r="D6" s="106"/>
      <c r="E6" s="106"/>
      <c r="F6" s="106"/>
      <c r="G6" s="106"/>
      <c r="H6" s="106"/>
      <c r="I6" s="106"/>
      <c r="J6" s="106"/>
      <c r="K6" s="106"/>
      <c r="L6" s="106"/>
      <c r="M6" s="18"/>
    </row>
    <row r="7" spans="1:13" x14ac:dyDescent="0.25">
      <c r="A7" s="15"/>
      <c r="B7" s="16" t="s">
        <v>90</v>
      </c>
      <c r="C7" s="107">
        <v>1321.6</v>
      </c>
      <c r="D7" s="108">
        <v>3424.4</v>
      </c>
      <c r="E7" s="108">
        <v>1019.7</v>
      </c>
      <c r="F7" s="107">
        <v>4444.2</v>
      </c>
      <c r="G7" s="108">
        <v>75.599999999999994</v>
      </c>
      <c r="H7" s="108">
        <v>98.7</v>
      </c>
      <c r="I7" s="107">
        <v>174.2</v>
      </c>
      <c r="J7" s="108">
        <v>83.4</v>
      </c>
      <c r="K7" s="108">
        <v>94.5</v>
      </c>
      <c r="L7" s="107">
        <v>177.9</v>
      </c>
      <c r="M7" s="18"/>
    </row>
    <row r="8" spans="1:13" x14ac:dyDescent="0.25">
      <c r="A8" s="15"/>
      <c r="B8" s="109" t="s">
        <v>97</v>
      </c>
      <c r="C8" s="110">
        <v>96.4</v>
      </c>
      <c r="D8" s="111">
        <v>238.7</v>
      </c>
      <c r="E8" s="111">
        <v>58.7</v>
      </c>
      <c r="F8" s="110">
        <v>297.5</v>
      </c>
      <c r="G8" s="111">
        <v>5.4</v>
      </c>
      <c r="H8" s="111">
        <v>9</v>
      </c>
      <c r="I8" s="110">
        <v>14.3</v>
      </c>
      <c r="J8" s="111">
        <v>6.2</v>
      </c>
      <c r="K8" s="111">
        <v>6</v>
      </c>
      <c r="L8" s="110">
        <v>12.1</v>
      </c>
      <c r="M8" s="18"/>
    </row>
    <row r="9" spans="1:13" x14ac:dyDescent="0.25">
      <c r="A9" s="15"/>
      <c r="B9" s="109" t="s">
        <v>98</v>
      </c>
      <c r="C9" s="110">
        <v>183.4</v>
      </c>
      <c r="D9" s="111">
        <v>485.1</v>
      </c>
      <c r="E9" s="111">
        <v>151.9</v>
      </c>
      <c r="F9" s="110">
        <v>636.9</v>
      </c>
      <c r="G9" s="111">
        <v>12.6</v>
      </c>
      <c r="H9" s="111">
        <v>15.6</v>
      </c>
      <c r="I9" s="110">
        <v>28.2</v>
      </c>
      <c r="J9" s="111">
        <v>11.4</v>
      </c>
      <c r="K9" s="111">
        <v>15.5</v>
      </c>
      <c r="L9" s="110">
        <v>26.8</v>
      </c>
      <c r="M9" s="18"/>
    </row>
    <row r="10" spans="1:13" x14ac:dyDescent="0.25">
      <c r="A10" s="15"/>
      <c r="B10" s="16" t="s">
        <v>91</v>
      </c>
      <c r="C10" s="107">
        <v>279.7</v>
      </c>
      <c r="D10" s="108">
        <v>723.8</v>
      </c>
      <c r="E10" s="108">
        <v>210.6</v>
      </c>
      <c r="F10" s="107">
        <v>934.4</v>
      </c>
      <c r="G10" s="108">
        <v>18</v>
      </c>
      <c r="H10" s="108">
        <v>24.5</v>
      </c>
      <c r="I10" s="107">
        <v>42.5</v>
      </c>
      <c r="J10" s="108">
        <v>17.5</v>
      </c>
      <c r="K10" s="108">
        <v>21.4</v>
      </c>
      <c r="L10" s="107">
        <v>39</v>
      </c>
      <c r="M10" s="18"/>
    </row>
    <row r="11" spans="1:13" x14ac:dyDescent="0.25">
      <c r="A11" s="15"/>
      <c r="B11" s="17" t="s">
        <v>92</v>
      </c>
      <c r="C11" s="107">
        <v>1601.3</v>
      </c>
      <c r="D11" s="107">
        <v>4148.2</v>
      </c>
      <c r="E11" s="107">
        <v>1230.3</v>
      </c>
      <c r="F11" s="107">
        <v>5378.6</v>
      </c>
      <c r="G11" s="107">
        <v>93.5</v>
      </c>
      <c r="H11" s="107">
        <v>123.2</v>
      </c>
      <c r="I11" s="107">
        <v>216.7</v>
      </c>
      <c r="J11" s="107">
        <v>100.9</v>
      </c>
      <c r="K11" s="107">
        <v>116</v>
      </c>
      <c r="L11" s="107">
        <v>216.9</v>
      </c>
      <c r="M11" s="18"/>
    </row>
    <row r="12" spans="1:13" x14ac:dyDescent="0.25">
      <c r="A12" s="15"/>
      <c r="B12" s="105" t="s">
        <v>93</v>
      </c>
      <c r="C12" s="106"/>
      <c r="D12" s="106"/>
      <c r="E12" s="106"/>
      <c r="F12" s="106"/>
      <c r="G12" s="106"/>
      <c r="H12" s="106"/>
      <c r="I12" s="106"/>
      <c r="J12" s="106"/>
      <c r="K12" s="106"/>
      <c r="L12" s="106"/>
      <c r="M12" s="18"/>
    </row>
    <row r="13" spans="1:13" x14ac:dyDescent="0.25">
      <c r="A13" s="15"/>
      <c r="B13" s="16" t="s">
        <v>90</v>
      </c>
      <c r="C13" s="107">
        <v>82.5</v>
      </c>
      <c r="D13" s="108">
        <v>82.6</v>
      </c>
      <c r="E13" s="108">
        <v>82.9</v>
      </c>
      <c r="F13" s="107">
        <v>82.6</v>
      </c>
      <c r="G13" s="108">
        <v>80.8</v>
      </c>
      <c r="H13" s="108">
        <v>80.099999999999994</v>
      </c>
      <c r="I13" s="107">
        <v>80.400000000000006</v>
      </c>
      <c r="J13" s="108">
        <v>82.6</v>
      </c>
      <c r="K13" s="108">
        <v>81.5</v>
      </c>
      <c r="L13" s="107">
        <v>82</v>
      </c>
      <c r="M13" s="18"/>
    </row>
    <row r="14" spans="1:13" x14ac:dyDescent="0.25">
      <c r="A14" s="15"/>
      <c r="B14" s="109" t="s">
        <v>97</v>
      </c>
      <c r="C14" s="110">
        <v>6</v>
      </c>
      <c r="D14" s="111">
        <v>5.8</v>
      </c>
      <c r="E14" s="111">
        <v>4.8</v>
      </c>
      <c r="F14" s="110">
        <v>5.5</v>
      </c>
      <c r="G14" s="111">
        <v>5.8</v>
      </c>
      <c r="H14" s="111">
        <v>7.3</v>
      </c>
      <c r="I14" s="110">
        <v>6.6</v>
      </c>
      <c r="J14" s="111">
        <v>6.1</v>
      </c>
      <c r="K14" s="111">
        <v>5.0999999999999996</v>
      </c>
      <c r="L14" s="110">
        <v>5.6</v>
      </c>
      <c r="M14" s="18"/>
    </row>
    <row r="15" spans="1:13" x14ac:dyDescent="0.25">
      <c r="A15" s="15"/>
      <c r="B15" s="109" t="s">
        <v>98</v>
      </c>
      <c r="C15" s="110">
        <v>11.5</v>
      </c>
      <c r="D15" s="111">
        <v>11.7</v>
      </c>
      <c r="E15" s="111">
        <v>12.3</v>
      </c>
      <c r="F15" s="110">
        <v>11.8</v>
      </c>
      <c r="G15" s="111">
        <v>13.5</v>
      </c>
      <c r="H15" s="111">
        <v>12.6</v>
      </c>
      <c r="I15" s="110">
        <v>13</v>
      </c>
      <c r="J15" s="111">
        <v>11.3</v>
      </c>
      <c r="K15" s="111">
        <v>13.3</v>
      </c>
      <c r="L15" s="110">
        <v>12.4</v>
      </c>
      <c r="M15" s="18"/>
    </row>
    <row r="16" spans="1:13" x14ac:dyDescent="0.25">
      <c r="A16" s="15"/>
      <c r="B16" s="112" t="s">
        <v>91</v>
      </c>
      <c r="C16" s="113">
        <v>17.5</v>
      </c>
      <c r="D16" s="114">
        <v>17.399999999999999</v>
      </c>
      <c r="E16" s="114">
        <v>17.100000000000001</v>
      </c>
      <c r="F16" s="113">
        <v>17.399999999999999</v>
      </c>
      <c r="G16" s="114">
        <v>19.2</v>
      </c>
      <c r="H16" s="114">
        <v>19.899999999999999</v>
      </c>
      <c r="I16" s="113">
        <v>19.600000000000001</v>
      </c>
      <c r="J16" s="114">
        <v>17.399999999999999</v>
      </c>
      <c r="K16" s="114">
        <v>18.5</v>
      </c>
      <c r="L16" s="113">
        <v>18</v>
      </c>
      <c r="M16" s="18"/>
    </row>
    <row r="17" spans="1:13" x14ac:dyDescent="0.25">
      <c r="A17" s="15"/>
      <c r="B17" s="115" t="s">
        <v>92</v>
      </c>
      <c r="C17" s="116">
        <v>100</v>
      </c>
      <c r="D17" s="117">
        <v>100</v>
      </c>
      <c r="E17" s="117">
        <v>100</v>
      </c>
      <c r="F17" s="116">
        <v>100</v>
      </c>
      <c r="G17" s="117">
        <v>100</v>
      </c>
      <c r="H17" s="117">
        <v>100</v>
      </c>
      <c r="I17" s="116">
        <v>100</v>
      </c>
      <c r="J17" s="117">
        <v>100</v>
      </c>
      <c r="K17" s="117">
        <v>100</v>
      </c>
      <c r="L17" s="116">
        <v>100</v>
      </c>
      <c r="M17" s="18"/>
    </row>
    <row r="18" spans="1:13" ht="29.25" customHeight="1" x14ac:dyDescent="0.25">
      <c r="B18" s="167" t="s">
        <v>71</v>
      </c>
      <c r="C18" s="167"/>
      <c r="D18" s="167"/>
      <c r="E18" s="167"/>
      <c r="F18" s="167"/>
      <c r="G18" s="167"/>
      <c r="H18" s="167"/>
      <c r="I18" s="167"/>
      <c r="J18" s="167"/>
      <c r="K18" s="26"/>
      <c r="L18" s="26"/>
    </row>
    <row r="19" spans="1:13" x14ac:dyDescent="0.25">
      <c r="B19" s="13" t="s">
        <v>63</v>
      </c>
    </row>
    <row r="20" spans="1:13" x14ac:dyDescent="0.25">
      <c r="B20" s="13" t="s">
        <v>96</v>
      </c>
      <c r="K20" s="29"/>
      <c r="L20" s="29"/>
    </row>
    <row r="21" spans="1:13" x14ac:dyDescent="0.25">
      <c r="C21" s="29"/>
      <c r="D21" s="29"/>
      <c r="E21" s="29"/>
      <c r="F21" s="29"/>
      <c r="G21" s="29"/>
      <c r="H21" s="29"/>
      <c r="I21" s="29"/>
      <c r="J21" s="29"/>
      <c r="K21" s="29"/>
      <c r="L21" s="29"/>
    </row>
    <row r="22" spans="1:13" x14ac:dyDescent="0.25">
      <c r="C22" s="29"/>
      <c r="D22" s="29"/>
      <c r="E22" s="29"/>
      <c r="F22" s="29"/>
      <c r="G22" s="29"/>
      <c r="H22" s="29"/>
      <c r="I22" s="29"/>
      <c r="J22" s="29"/>
      <c r="K22" s="29"/>
      <c r="L22" s="29"/>
    </row>
    <row r="23" spans="1:13" x14ac:dyDescent="0.25">
      <c r="C23" s="29"/>
      <c r="D23" s="29"/>
      <c r="E23" s="29"/>
      <c r="F23" s="29"/>
      <c r="G23" s="29"/>
      <c r="H23" s="29"/>
      <c r="I23" s="29"/>
      <c r="J23" s="29"/>
      <c r="K23" s="29"/>
      <c r="L23" s="29"/>
    </row>
    <row r="24" spans="1:13" x14ac:dyDescent="0.25">
      <c r="C24" s="29"/>
      <c r="D24" s="29"/>
      <c r="E24" s="29"/>
      <c r="F24" s="29"/>
      <c r="G24" s="29"/>
      <c r="H24" s="29"/>
      <c r="I24" s="29"/>
      <c r="J24" s="29"/>
      <c r="K24" s="29"/>
      <c r="L24" s="29"/>
    </row>
  </sheetData>
  <mergeCells count="4">
    <mergeCell ref="D4:F4"/>
    <mergeCell ref="G4:I4"/>
    <mergeCell ref="J4:L4"/>
    <mergeCell ref="B18:J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E218"/>
  <sheetViews>
    <sheetView zoomScaleNormal="100" workbookViewId="0"/>
  </sheetViews>
  <sheetFormatPr baseColWidth="10" defaultRowHeight="12.75" x14ac:dyDescent="0.25"/>
  <cols>
    <col min="1" max="1" width="3" style="13" customWidth="1"/>
    <col min="2" max="2" width="18.7109375" style="13" bestFit="1" customWidth="1"/>
    <col min="3" max="36" width="11.42578125" style="13"/>
    <col min="37" max="37" width="11.140625" style="13" bestFit="1" customWidth="1"/>
    <col min="38" max="16384" width="11.42578125" style="13"/>
  </cols>
  <sheetData>
    <row r="2" spans="1:57" x14ac:dyDescent="0.25">
      <c r="B2" s="95" t="s">
        <v>95</v>
      </c>
    </row>
    <row r="3" spans="1:57" x14ac:dyDescent="0.25">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row>
    <row r="4" spans="1:57" x14ac:dyDescent="0.25">
      <c r="B4" s="15"/>
      <c r="C4" s="168" t="s">
        <v>42</v>
      </c>
      <c r="D4" s="168"/>
      <c r="E4" s="168"/>
      <c r="F4" s="168" t="s">
        <v>43</v>
      </c>
      <c r="G4" s="168"/>
      <c r="H4" s="168"/>
      <c r="I4" s="168" t="s">
        <v>38</v>
      </c>
      <c r="J4" s="168"/>
      <c r="K4" s="168"/>
      <c r="L4" s="168" t="s">
        <v>44</v>
      </c>
      <c r="M4" s="168"/>
      <c r="N4" s="168"/>
      <c r="O4" s="168" t="s">
        <v>45</v>
      </c>
      <c r="P4" s="168"/>
      <c r="Q4" s="168"/>
      <c r="R4" s="168" t="s">
        <v>37</v>
      </c>
      <c r="S4" s="168"/>
      <c r="T4" s="168"/>
      <c r="U4" s="168" t="s">
        <v>36</v>
      </c>
      <c r="V4" s="168"/>
      <c r="W4" s="171"/>
      <c r="X4" s="170" t="s">
        <v>46</v>
      </c>
      <c r="Y4" s="170"/>
      <c r="Z4" s="170"/>
      <c r="AA4" s="170" t="s">
        <v>47</v>
      </c>
      <c r="AB4" s="170"/>
      <c r="AC4" s="170"/>
      <c r="AD4" s="170" t="s">
        <v>48</v>
      </c>
      <c r="AE4" s="170"/>
      <c r="AF4" s="170"/>
      <c r="AG4" s="170" t="s">
        <v>35</v>
      </c>
      <c r="AH4" s="170"/>
      <c r="AI4" s="170"/>
      <c r="AJ4" s="170" t="s">
        <v>49</v>
      </c>
      <c r="AK4" s="170"/>
      <c r="AL4" s="170"/>
      <c r="AM4" s="170" t="s">
        <v>50</v>
      </c>
      <c r="AN4" s="170"/>
      <c r="AO4" s="170"/>
      <c r="AP4" s="170" t="s">
        <v>51</v>
      </c>
      <c r="AQ4" s="170"/>
      <c r="AR4" s="170"/>
      <c r="AS4" s="170" t="s">
        <v>52</v>
      </c>
      <c r="AT4" s="170"/>
      <c r="AU4" s="170"/>
      <c r="AV4" s="170" t="s">
        <v>53</v>
      </c>
      <c r="AW4" s="170"/>
      <c r="AX4" s="170"/>
      <c r="AY4" s="170" t="s">
        <v>54</v>
      </c>
      <c r="AZ4" s="170"/>
      <c r="BA4" s="170"/>
      <c r="BB4" s="170" t="s">
        <v>74</v>
      </c>
      <c r="BC4" s="170"/>
      <c r="BD4" s="170"/>
      <c r="BE4" s="18"/>
    </row>
    <row r="5" spans="1:57" s="96" customFormat="1" ht="25.5" x14ac:dyDescent="0.25">
      <c r="B5" s="100"/>
      <c r="C5" s="97" t="s">
        <v>55</v>
      </c>
      <c r="D5" s="97" t="s">
        <v>58</v>
      </c>
      <c r="E5" s="97" t="s">
        <v>56</v>
      </c>
      <c r="F5" s="97" t="s">
        <v>55</v>
      </c>
      <c r="G5" s="97" t="s">
        <v>58</v>
      </c>
      <c r="H5" s="97" t="s">
        <v>56</v>
      </c>
      <c r="I5" s="97" t="s">
        <v>55</v>
      </c>
      <c r="J5" s="97" t="s">
        <v>58</v>
      </c>
      <c r="K5" s="97" t="s">
        <v>56</v>
      </c>
      <c r="L5" s="97" t="s">
        <v>55</v>
      </c>
      <c r="M5" s="97" t="s">
        <v>58</v>
      </c>
      <c r="N5" s="97" t="s">
        <v>56</v>
      </c>
      <c r="O5" s="97" t="s">
        <v>55</v>
      </c>
      <c r="P5" s="97" t="s">
        <v>58</v>
      </c>
      <c r="Q5" s="97" t="s">
        <v>56</v>
      </c>
      <c r="R5" s="97" t="s">
        <v>55</v>
      </c>
      <c r="S5" s="97" t="s">
        <v>58</v>
      </c>
      <c r="T5" s="97" t="s">
        <v>56</v>
      </c>
      <c r="U5" s="97" t="s">
        <v>55</v>
      </c>
      <c r="V5" s="97" t="s">
        <v>58</v>
      </c>
      <c r="W5" s="119" t="s">
        <v>56</v>
      </c>
      <c r="X5" s="121" t="s">
        <v>55</v>
      </c>
      <c r="Y5" s="121" t="s">
        <v>58</v>
      </c>
      <c r="Z5" s="121" t="s">
        <v>56</v>
      </c>
      <c r="AA5" s="121" t="s">
        <v>55</v>
      </c>
      <c r="AB5" s="121" t="s">
        <v>58</v>
      </c>
      <c r="AC5" s="121" t="s">
        <v>56</v>
      </c>
      <c r="AD5" s="121" t="s">
        <v>55</v>
      </c>
      <c r="AE5" s="121" t="s">
        <v>58</v>
      </c>
      <c r="AF5" s="121" t="s">
        <v>56</v>
      </c>
      <c r="AG5" s="121" t="s">
        <v>55</v>
      </c>
      <c r="AH5" s="121" t="s">
        <v>58</v>
      </c>
      <c r="AI5" s="121" t="s">
        <v>56</v>
      </c>
      <c r="AJ5" s="121" t="s">
        <v>55</v>
      </c>
      <c r="AK5" s="121" t="s">
        <v>58</v>
      </c>
      <c r="AL5" s="121" t="s">
        <v>56</v>
      </c>
      <c r="AM5" s="121" t="s">
        <v>55</v>
      </c>
      <c r="AN5" s="121" t="s">
        <v>58</v>
      </c>
      <c r="AO5" s="121" t="s">
        <v>56</v>
      </c>
      <c r="AP5" s="121" t="s">
        <v>55</v>
      </c>
      <c r="AQ5" s="121" t="s">
        <v>58</v>
      </c>
      <c r="AR5" s="121" t="s">
        <v>56</v>
      </c>
      <c r="AS5" s="121" t="s">
        <v>55</v>
      </c>
      <c r="AT5" s="121" t="s">
        <v>58</v>
      </c>
      <c r="AU5" s="121" t="s">
        <v>56</v>
      </c>
      <c r="AV5" s="121" t="s">
        <v>55</v>
      </c>
      <c r="AW5" s="121" t="s">
        <v>58</v>
      </c>
      <c r="AX5" s="121" t="s">
        <v>56</v>
      </c>
      <c r="AY5" s="121" t="s">
        <v>55</v>
      </c>
      <c r="AZ5" s="121" t="s">
        <v>58</v>
      </c>
      <c r="BA5" s="121" t="s">
        <v>56</v>
      </c>
      <c r="BB5" s="121" t="s">
        <v>55</v>
      </c>
      <c r="BC5" s="121" t="s">
        <v>58</v>
      </c>
      <c r="BD5" s="121" t="s">
        <v>56</v>
      </c>
      <c r="BE5" s="74"/>
    </row>
    <row r="6" spans="1:57" x14ac:dyDescent="0.25">
      <c r="A6" s="15"/>
      <c r="B6" s="75">
        <v>43470</v>
      </c>
      <c r="C6" s="99">
        <v>574</v>
      </c>
      <c r="D6" s="98">
        <v>0</v>
      </c>
      <c r="E6" s="98">
        <v>559</v>
      </c>
      <c r="F6" s="98">
        <v>213</v>
      </c>
      <c r="G6" s="98">
        <v>0</v>
      </c>
      <c r="H6" s="98">
        <v>198</v>
      </c>
      <c r="I6" s="98">
        <v>171</v>
      </c>
      <c r="J6" s="98">
        <v>0</v>
      </c>
      <c r="K6" s="98">
        <v>162</v>
      </c>
      <c r="L6" s="98">
        <v>169</v>
      </c>
      <c r="M6" s="98">
        <v>0</v>
      </c>
      <c r="N6" s="98">
        <v>180</v>
      </c>
      <c r="O6" s="98">
        <v>20</v>
      </c>
      <c r="P6" s="98">
        <v>0</v>
      </c>
      <c r="Q6" s="98">
        <v>18</v>
      </c>
      <c r="R6" s="98">
        <v>470</v>
      </c>
      <c r="S6" s="98">
        <v>0</v>
      </c>
      <c r="T6" s="98">
        <v>465</v>
      </c>
      <c r="U6" s="98">
        <v>26</v>
      </c>
      <c r="V6" s="98">
        <v>0</v>
      </c>
      <c r="W6" s="120">
        <v>27</v>
      </c>
      <c r="X6" s="122">
        <v>18</v>
      </c>
      <c r="Y6" s="122">
        <v>0</v>
      </c>
      <c r="Z6" s="122">
        <v>13</v>
      </c>
      <c r="AA6" s="122">
        <v>458</v>
      </c>
      <c r="AB6" s="122">
        <v>0</v>
      </c>
      <c r="AC6" s="122">
        <v>438</v>
      </c>
      <c r="AD6" s="122">
        <v>1204</v>
      </c>
      <c r="AE6" s="122">
        <v>0</v>
      </c>
      <c r="AF6" s="122">
        <v>1147</v>
      </c>
      <c r="AG6" s="122">
        <v>53</v>
      </c>
      <c r="AH6" s="122">
        <v>0</v>
      </c>
      <c r="AI6" s="122">
        <v>52</v>
      </c>
      <c r="AJ6" s="122">
        <v>29</v>
      </c>
      <c r="AK6" s="122">
        <v>0</v>
      </c>
      <c r="AL6" s="122">
        <v>26</v>
      </c>
      <c r="AM6" s="122">
        <v>12</v>
      </c>
      <c r="AN6" s="122">
        <v>0</v>
      </c>
      <c r="AO6" s="122">
        <v>6</v>
      </c>
      <c r="AP6" s="122">
        <v>232</v>
      </c>
      <c r="AQ6" s="122">
        <v>0</v>
      </c>
      <c r="AR6" s="122">
        <v>240</v>
      </c>
      <c r="AS6" s="122">
        <v>411</v>
      </c>
      <c r="AT6" s="122">
        <v>0</v>
      </c>
      <c r="AU6" s="122">
        <v>412</v>
      </c>
      <c r="AV6" s="122">
        <v>450</v>
      </c>
      <c r="AW6" s="122">
        <v>0</v>
      </c>
      <c r="AX6" s="122">
        <v>466</v>
      </c>
      <c r="AY6" s="122">
        <v>189</v>
      </c>
      <c r="AZ6" s="122">
        <v>0</v>
      </c>
      <c r="BA6" s="122">
        <v>181</v>
      </c>
      <c r="BB6" s="122">
        <v>478</v>
      </c>
      <c r="BC6" s="122">
        <v>0</v>
      </c>
      <c r="BD6" s="122">
        <v>472</v>
      </c>
      <c r="BE6" s="18"/>
    </row>
    <row r="7" spans="1:57" x14ac:dyDescent="0.25">
      <c r="A7" s="15"/>
      <c r="B7" s="75">
        <v>43477</v>
      </c>
      <c r="C7" s="99">
        <v>602</v>
      </c>
      <c r="D7" s="98">
        <v>0</v>
      </c>
      <c r="E7" s="98">
        <v>559</v>
      </c>
      <c r="F7" s="98">
        <v>212</v>
      </c>
      <c r="G7" s="98">
        <v>0</v>
      </c>
      <c r="H7" s="98">
        <v>198</v>
      </c>
      <c r="I7" s="98">
        <v>183</v>
      </c>
      <c r="J7" s="98">
        <v>0</v>
      </c>
      <c r="K7" s="98">
        <v>162</v>
      </c>
      <c r="L7" s="98">
        <v>176</v>
      </c>
      <c r="M7" s="98">
        <v>0</v>
      </c>
      <c r="N7" s="98">
        <v>180</v>
      </c>
      <c r="O7" s="98">
        <v>21</v>
      </c>
      <c r="P7" s="98">
        <v>0</v>
      </c>
      <c r="Q7" s="98">
        <v>18</v>
      </c>
      <c r="R7" s="98">
        <v>477</v>
      </c>
      <c r="S7" s="98">
        <v>0</v>
      </c>
      <c r="T7" s="98">
        <v>465</v>
      </c>
      <c r="U7" s="98">
        <v>26</v>
      </c>
      <c r="V7" s="98">
        <v>0</v>
      </c>
      <c r="W7" s="120">
        <v>27</v>
      </c>
      <c r="X7" s="122">
        <v>21</v>
      </c>
      <c r="Y7" s="122">
        <v>0</v>
      </c>
      <c r="Z7" s="122">
        <v>13</v>
      </c>
      <c r="AA7" s="122">
        <v>479</v>
      </c>
      <c r="AB7" s="122">
        <v>0</v>
      </c>
      <c r="AC7" s="122">
        <v>438</v>
      </c>
      <c r="AD7" s="122">
        <v>1317</v>
      </c>
      <c r="AE7" s="122">
        <v>0</v>
      </c>
      <c r="AF7" s="122">
        <v>1147</v>
      </c>
      <c r="AG7" s="122">
        <v>51</v>
      </c>
      <c r="AH7" s="122">
        <v>0</v>
      </c>
      <c r="AI7" s="122">
        <v>52</v>
      </c>
      <c r="AJ7" s="122">
        <v>28</v>
      </c>
      <c r="AK7" s="122">
        <v>0</v>
      </c>
      <c r="AL7" s="122">
        <v>26</v>
      </c>
      <c r="AM7" s="122">
        <v>11</v>
      </c>
      <c r="AN7" s="122">
        <v>0</v>
      </c>
      <c r="AO7" s="122">
        <v>6</v>
      </c>
      <c r="AP7" s="122">
        <v>251</v>
      </c>
      <c r="AQ7" s="122">
        <v>0</v>
      </c>
      <c r="AR7" s="122">
        <v>240</v>
      </c>
      <c r="AS7" s="122">
        <v>444</v>
      </c>
      <c r="AT7" s="122">
        <v>0</v>
      </c>
      <c r="AU7" s="122">
        <v>412</v>
      </c>
      <c r="AV7" s="122">
        <v>506</v>
      </c>
      <c r="AW7" s="122">
        <v>0</v>
      </c>
      <c r="AX7" s="122">
        <v>466</v>
      </c>
      <c r="AY7" s="122">
        <v>200</v>
      </c>
      <c r="AZ7" s="122">
        <v>0</v>
      </c>
      <c r="BA7" s="122">
        <v>181</v>
      </c>
      <c r="BB7" s="122">
        <v>502</v>
      </c>
      <c r="BC7" s="122">
        <v>0</v>
      </c>
      <c r="BD7" s="122">
        <v>472</v>
      </c>
      <c r="BE7" s="18"/>
    </row>
    <row r="8" spans="1:57" x14ac:dyDescent="0.25">
      <c r="A8" s="15"/>
      <c r="B8" s="75">
        <v>43484</v>
      </c>
      <c r="C8" s="99">
        <v>616</v>
      </c>
      <c r="D8" s="98">
        <v>0</v>
      </c>
      <c r="E8" s="98">
        <v>559</v>
      </c>
      <c r="F8" s="98">
        <v>205</v>
      </c>
      <c r="G8" s="98">
        <v>0</v>
      </c>
      <c r="H8" s="98">
        <v>198</v>
      </c>
      <c r="I8" s="98">
        <v>174</v>
      </c>
      <c r="J8" s="98">
        <v>0</v>
      </c>
      <c r="K8" s="98">
        <v>162</v>
      </c>
      <c r="L8" s="98">
        <v>175</v>
      </c>
      <c r="M8" s="98">
        <v>0</v>
      </c>
      <c r="N8" s="98">
        <v>180</v>
      </c>
      <c r="O8" s="98">
        <v>19</v>
      </c>
      <c r="P8" s="98">
        <v>0</v>
      </c>
      <c r="Q8" s="98">
        <v>18</v>
      </c>
      <c r="R8" s="98">
        <v>493</v>
      </c>
      <c r="S8" s="98">
        <v>0</v>
      </c>
      <c r="T8" s="98">
        <v>465</v>
      </c>
      <c r="U8" s="98">
        <v>27</v>
      </c>
      <c r="V8" s="98">
        <v>0</v>
      </c>
      <c r="W8" s="120">
        <v>27</v>
      </c>
      <c r="X8" s="122">
        <v>22</v>
      </c>
      <c r="Y8" s="122">
        <v>0</v>
      </c>
      <c r="Z8" s="122">
        <v>13</v>
      </c>
      <c r="AA8" s="122">
        <v>484</v>
      </c>
      <c r="AB8" s="122">
        <v>0</v>
      </c>
      <c r="AC8" s="122">
        <v>438</v>
      </c>
      <c r="AD8" s="122">
        <v>1347</v>
      </c>
      <c r="AE8" s="122">
        <v>0</v>
      </c>
      <c r="AF8" s="122">
        <v>1147</v>
      </c>
      <c r="AG8" s="122">
        <v>47</v>
      </c>
      <c r="AH8" s="122">
        <v>0</v>
      </c>
      <c r="AI8" s="122">
        <v>52</v>
      </c>
      <c r="AJ8" s="122">
        <v>28</v>
      </c>
      <c r="AK8" s="122">
        <v>0</v>
      </c>
      <c r="AL8" s="122">
        <v>26</v>
      </c>
      <c r="AM8" s="122">
        <v>10</v>
      </c>
      <c r="AN8" s="122">
        <v>0</v>
      </c>
      <c r="AO8" s="122">
        <v>6</v>
      </c>
      <c r="AP8" s="122">
        <v>243</v>
      </c>
      <c r="AQ8" s="122">
        <v>0</v>
      </c>
      <c r="AR8" s="122">
        <v>240</v>
      </c>
      <c r="AS8" s="122">
        <v>450</v>
      </c>
      <c r="AT8" s="122">
        <v>0</v>
      </c>
      <c r="AU8" s="122">
        <v>412</v>
      </c>
      <c r="AV8" s="122">
        <v>519</v>
      </c>
      <c r="AW8" s="122">
        <v>0</v>
      </c>
      <c r="AX8" s="122">
        <v>466</v>
      </c>
      <c r="AY8" s="122">
        <v>210</v>
      </c>
      <c r="AZ8" s="122">
        <v>0</v>
      </c>
      <c r="BA8" s="122">
        <v>181</v>
      </c>
      <c r="BB8" s="122">
        <v>516</v>
      </c>
      <c r="BC8" s="122">
        <v>0</v>
      </c>
      <c r="BD8" s="122">
        <v>472</v>
      </c>
      <c r="BE8" s="18"/>
    </row>
    <row r="9" spans="1:57" x14ac:dyDescent="0.25">
      <c r="A9" s="15"/>
      <c r="B9" s="75">
        <v>43491</v>
      </c>
      <c r="C9" s="99">
        <v>620</v>
      </c>
      <c r="D9" s="98">
        <v>0</v>
      </c>
      <c r="E9" s="98">
        <v>559</v>
      </c>
      <c r="F9" s="98">
        <v>208</v>
      </c>
      <c r="G9" s="98">
        <v>0</v>
      </c>
      <c r="H9" s="98">
        <v>198</v>
      </c>
      <c r="I9" s="98">
        <v>173</v>
      </c>
      <c r="J9" s="98">
        <v>0</v>
      </c>
      <c r="K9" s="98">
        <v>162</v>
      </c>
      <c r="L9" s="98">
        <v>171</v>
      </c>
      <c r="M9" s="98">
        <v>0</v>
      </c>
      <c r="N9" s="98">
        <v>180</v>
      </c>
      <c r="O9" s="98">
        <v>20</v>
      </c>
      <c r="P9" s="98">
        <v>0</v>
      </c>
      <c r="Q9" s="98">
        <v>18</v>
      </c>
      <c r="R9" s="98">
        <v>480</v>
      </c>
      <c r="S9" s="98">
        <v>0</v>
      </c>
      <c r="T9" s="98">
        <v>465</v>
      </c>
      <c r="U9" s="98">
        <v>28</v>
      </c>
      <c r="V9" s="98">
        <v>0</v>
      </c>
      <c r="W9" s="120">
        <v>27</v>
      </c>
      <c r="X9" s="122">
        <v>20</v>
      </c>
      <c r="Y9" s="122">
        <v>0</v>
      </c>
      <c r="Z9" s="122">
        <v>13</v>
      </c>
      <c r="AA9" s="122">
        <v>481</v>
      </c>
      <c r="AB9" s="122">
        <v>0</v>
      </c>
      <c r="AC9" s="122">
        <v>438</v>
      </c>
      <c r="AD9" s="122">
        <v>1358</v>
      </c>
      <c r="AE9" s="122">
        <v>0</v>
      </c>
      <c r="AF9" s="122">
        <v>1147</v>
      </c>
      <c r="AG9" s="122">
        <v>51</v>
      </c>
      <c r="AH9" s="122">
        <v>0</v>
      </c>
      <c r="AI9" s="122">
        <v>52</v>
      </c>
      <c r="AJ9" s="122">
        <v>25</v>
      </c>
      <c r="AK9" s="122">
        <v>0</v>
      </c>
      <c r="AL9" s="122">
        <v>26</v>
      </c>
      <c r="AM9" s="122">
        <v>13</v>
      </c>
      <c r="AN9" s="122">
        <v>0</v>
      </c>
      <c r="AO9" s="122">
        <v>6</v>
      </c>
      <c r="AP9" s="122">
        <v>241</v>
      </c>
      <c r="AQ9" s="122">
        <v>0</v>
      </c>
      <c r="AR9" s="122">
        <v>240</v>
      </c>
      <c r="AS9" s="122">
        <v>437</v>
      </c>
      <c r="AT9" s="122">
        <v>0</v>
      </c>
      <c r="AU9" s="122">
        <v>412</v>
      </c>
      <c r="AV9" s="122">
        <v>512</v>
      </c>
      <c r="AW9" s="122">
        <v>0</v>
      </c>
      <c r="AX9" s="122">
        <v>466</v>
      </c>
      <c r="AY9" s="122">
        <v>200</v>
      </c>
      <c r="AZ9" s="122">
        <v>0</v>
      </c>
      <c r="BA9" s="122">
        <v>181</v>
      </c>
      <c r="BB9" s="122">
        <v>524</v>
      </c>
      <c r="BC9" s="122">
        <v>0</v>
      </c>
      <c r="BD9" s="122">
        <v>472</v>
      </c>
      <c r="BE9" s="18"/>
    </row>
    <row r="10" spans="1:57" x14ac:dyDescent="0.25">
      <c r="A10" s="15"/>
      <c r="B10" s="75">
        <v>43498</v>
      </c>
      <c r="C10" s="99">
        <v>620</v>
      </c>
      <c r="D10" s="98">
        <v>0</v>
      </c>
      <c r="E10" s="98">
        <v>559</v>
      </c>
      <c r="F10" s="98">
        <v>209</v>
      </c>
      <c r="G10" s="98">
        <v>0</v>
      </c>
      <c r="H10" s="98">
        <v>198</v>
      </c>
      <c r="I10" s="98">
        <v>180</v>
      </c>
      <c r="J10" s="98">
        <v>0</v>
      </c>
      <c r="K10" s="98">
        <v>162</v>
      </c>
      <c r="L10" s="98">
        <v>172</v>
      </c>
      <c r="M10" s="98">
        <v>0</v>
      </c>
      <c r="N10" s="98">
        <v>180</v>
      </c>
      <c r="O10" s="98">
        <v>22</v>
      </c>
      <c r="P10" s="98">
        <v>0</v>
      </c>
      <c r="Q10" s="98">
        <v>18</v>
      </c>
      <c r="R10" s="98">
        <v>494</v>
      </c>
      <c r="S10" s="98">
        <v>0</v>
      </c>
      <c r="T10" s="98">
        <v>465</v>
      </c>
      <c r="U10" s="98">
        <v>26</v>
      </c>
      <c r="V10" s="98">
        <v>0</v>
      </c>
      <c r="W10" s="120">
        <v>27</v>
      </c>
      <c r="X10" s="122">
        <v>20</v>
      </c>
      <c r="Y10" s="122">
        <v>0</v>
      </c>
      <c r="Z10" s="122">
        <v>13</v>
      </c>
      <c r="AA10" s="122">
        <v>486</v>
      </c>
      <c r="AB10" s="122">
        <v>0</v>
      </c>
      <c r="AC10" s="122">
        <v>438</v>
      </c>
      <c r="AD10" s="122">
        <v>1393</v>
      </c>
      <c r="AE10" s="122">
        <v>0</v>
      </c>
      <c r="AF10" s="122">
        <v>1147</v>
      </c>
      <c r="AG10" s="122">
        <v>54</v>
      </c>
      <c r="AH10" s="122">
        <v>0</v>
      </c>
      <c r="AI10" s="122">
        <v>52</v>
      </c>
      <c r="AJ10" s="122">
        <v>25</v>
      </c>
      <c r="AK10" s="122">
        <v>0</v>
      </c>
      <c r="AL10" s="122">
        <v>26</v>
      </c>
      <c r="AM10" s="122">
        <v>12</v>
      </c>
      <c r="AN10" s="122">
        <v>0</v>
      </c>
      <c r="AO10" s="122">
        <v>6</v>
      </c>
      <c r="AP10" s="122">
        <v>234</v>
      </c>
      <c r="AQ10" s="122">
        <v>0</v>
      </c>
      <c r="AR10" s="122">
        <v>240</v>
      </c>
      <c r="AS10" s="122">
        <v>447</v>
      </c>
      <c r="AT10" s="122">
        <v>0</v>
      </c>
      <c r="AU10" s="122">
        <v>412</v>
      </c>
      <c r="AV10" s="122">
        <v>514</v>
      </c>
      <c r="AW10" s="122">
        <v>0</v>
      </c>
      <c r="AX10" s="122">
        <v>466</v>
      </c>
      <c r="AY10" s="122">
        <v>205</v>
      </c>
      <c r="AZ10" s="122">
        <v>0</v>
      </c>
      <c r="BA10" s="122">
        <v>181</v>
      </c>
      <c r="BB10" s="122">
        <v>527</v>
      </c>
      <c r="BC10" s="122">
        <v>0</v>
      </c>
      <c r="BD10" s="122">
        <v>472</v>
      </c>
      <c r="BE10" s="18"/>
    </row>
    <row r="11" spans="1:57" x14ac:dyDescent="0.25">
      <c r="A11" s="15"/>
      <c r="B11" s="75">
        <v>43505</v>
      </c>
      <c r="C11" s="99">
        <v>631</v>
      </c>
      <c r="D11" s="98">
        <v>0</v>
      </c>
      <c r="E11" s="98">
        <v>559</v>
      </c>
      <c r="F11" s="98">
        <v>212</v>
      </c>
      <c r="G11" s="98">
        <v>0</v>
      </c>
      <c r="H11" s="98">
        <v>198</v>
      </c>
      <c r="I11" s="98">
        <v>178</v>
      </c>
      <c r="J11" s="98">
        <v>0</v>
      </c>
      <c r="K11" s="98">
        <v>162</v>
      </c>
      <c r="L11" s="98">
        <v>176</v>
      </c>
      <c r="M11" s="98">
        <v>0</v>
      </c>
      <c r="N11" s="98">
        <v>180</v>
      </c>
      <c r="O11" s="98">
        <v>19</v>
      </c>
      <c r="P11" s="98">
        <v>0</v>
      </c>
      <c r="Q11" s="98">
        <v>18</v>
      </c>
      <c r="R11" s="98">
        <v>494</v>
      </c>
      <c r="S11" s="98">
        <v>0</v>
      </c>
      <c r="T11" s="98">
        <v>465</v>
      </c>
      <c r="U11" s="98">
        <v>27</v>
      </c>
      <c r="V11" s="98">
        <v>0</v>
      </c>
      <c r="W11" s="120">
        <v>27</v>
      </c>
      <c r="X11" s="122">
        <v>19</v>
      </c>
      <c r="Y11" s="122">
        <v>0</v>
      </c>
      <c r="Z11" s="122">
        <v>13</v>
      </c>
      <c r="AA11" s="122">
        <v>491</v>
      </c>
      <c r="AB11" s="122">
        <v>0</v>
      </c>
      <c r="AC11" s="122">
        <v>438</v>
      </c>
      <c r="AD11" s="122">
        <v>1392</v>
      </c>
      <c r="AE11" s="122">
        <v>0</v>
      </c>
      <c r="AF11" s="122">
        <v>1147</v>
      </c>
      <c r="AG11" s="122">
        <v>52</v>
      </c>
      <c r="AH11" s="122">
        <v>0</v>
      </c>
      <c r="AI11" s="122">
        <v>52</v>
      </c>
      <c r="AJ11" s="122">
        <v>27</v>
      </c>
      <c r="AK11" s="122">
        <v>0</v>
      </c>
      <c r="AL11" s="122">
        <v>26</v>
      </c>
      <c r="AM11" s="122">
        <v>12</v>
      </c>
      <c r="AN11" s="122">
        <v>0</v>
      </c>
      <c r="AO11" s="122">
        <v>6</v>
      </c>
      <c r="AP11" s="122">
        <v>236</v>
      </c>
      <c r="AQ11" s="122">
        <v>0</v>
      </c>
      <c r="AR11" s="122">
        <v>240</v>
      </c>
      <c r="AS11" s="122">
        <v>456</v>
      </c>
      <c r="AT11" s="122">
        <v>0</v>
      </c>
      <c r="AU11" s="122">
        <v>412</v>
      </c>
      <c r="AV11" s="122">
        <v>529</v>
      </c>
      <c r="AW11" s="122">
        <v>0</v>
      </c>
      <c r="AX11" s="122">
        <v>466</v>
      </c>
      <c r="AY11" s="122">
        <v>202</v>
      </c>
      <c r="AZ11" s="122">
        <v>0</v>
      </c>
      <c r="BA11" s="122">
        <v>181</v>
      </c>
      <c r="BB11" s="122">
        <v>530</v>
      </c>
      <c r="BC11" s="122">
        <v>0</v>
      </c>
      <c r="BD11" s="122">
        <v>472</v>
      </c>
      <c r="BE11" s="18"/>
    </row>
    <row r="12" spans="1:57" x14ac:dyDescent="0.25">
      <c r="A12" s="15"/>
      <c r="B12" s="75">
        <v>43512</v>
      </c>
      <c r="C12" s="99">
        <v>652</v>
      </c>
      <c r="D12" s="98">
        <v>0</v>
      </c>
      <c r="E12" s="98">
        <v>559</v>
      </c>
      <c r="F12" s="98">
        <v>215</v>
      </c>
      <c r="G12" s="98">
        <v>0</v>
      </c>
      <c r="H12" s="98">
        <v>198</v>
      </c>
      <c r="I12" s="98">
        <v>182</v>
      </c>
      <c r="J12" s="98">
        <v>0</v>
      </c>
      <c r="K12" s="98">
        <v>162</v>
      </c>
      <c r="L12" s="98">
        <v>181</v>
      </c>
      <c r="M12" s="98">
        <v>0</v>
      </c>
      <c r="N12" s="98">
        <v>180</v>
      </c>
      <c r="O12" s="98">
        <v>21</v>
      </c>
      <c r="P12" s="98">
        <v>0</v>
      </c>
      <c r="Q12" s="98">
        <v>18</v>
      </c>
      <c r="R12" s="98">
        <v>495</v>
      </c>
      <c r="S12" s="98">
        <v>0</v>
      </c>
      <c r="T12" s="98">
        <v>465</v>
      </c>
      <c r="U12" s="98">
        <v>28</v>
      </c>
      <c r="V12" s="98">
        <v>0</v>
      </c>
      <c r="W12" s="120">
        <v>27</v>
      </c>
      <c r="X12" s="122">
        <v>17</v>
      </c>
      <c r="Y12" s="122">
        <v>0</v>
      </c>
      <c r="Z12" s="122">
        <v>13</v>
      </c>
      <c r="AA12" s="122">
        <v>497</v>
      </c>
      <c r="AB12" s="122">
        <v>0</v>
      </c>
      <c r="AC12" s="122">
        <v>438</v>
      </c>
      <c r="AD12" s="122">
        <v>1373</v>
      </c>
      <c r="AE12" s="122">
        <v>0</v>
      </c>
      <c r="AF12" s="122">
        <v>1147</v>
      </c>
      <c r="AG12" s="122">
        <v>51</v>
      </c>
      <c r="AH12" s="122">
        <v>0</v>
      </c>
      <c r="AI12" s="122">
        <v>52</v>
      </c>
      <c r="AJ12" s="122">
        <v>29</v>
      </c>
      <c r="AK12" s="122">
        <v>0</v>
      </c>
      <c r="AL12" s="122">
        <v>26</v>
      </c>
      <c r="AM12" s="122">
        <v>13</v>
      </c>
      <c r="AN12" s="122">
        <v>0</v>
      </c>
      <c r="AO12" s="122">
        <v>6</v>
      </c>
      <c r="AP12" s="122">
        <v>230</v>
      </c>
      <c r="AQ12" s="122">
        <v>0</v>
      </c>
      <c r="AR12" s="122">
        <v>240</v>
      </c>
      <c r="AS12" s="122">
        <v>462</v>
      </c>
      <c r="AT12" s="122">
        <v>0</v>
      </c>
      <c r="AU12" s="122">
        <v>412</v>
      </c>
      <c r="AV12" s="122">
        <v>525</v>
      </c>
      <c r="AW12" s="122">
        <v>0</v>
      </c>
      <c r="AX12" s="122">
        <v>466</v>
      </c>
      <c r="AY12" s="122">
        <v>199</v>
      </c>
      <c r="AZ12" s="122">
        <v>0</v>
      </c>
      <c r="BA12" s="122">
        <v>181</v>
      </c>
      <c r="BB12" s="122">
        <v>517</v>
      </c>
      <c r="BC12" s="122">
        <v>0</v>
      </c>
      <c r="BD12" s="122">
        <v>472</v>
      </c>
      <c r="BE12" s="18"/>
    </row>
    <row r="13" spans="1:57" x14ac:dyDescent="0.25">
      <c r="A13" s="15"/>
      <c r="B13" s="75">
        <v>43519</v>
      </c>
      <c r="C13" s="99">
        <v>637</v>
      </c>
      <c r="D13" s="98">
        <v>0</v>
      </c>
      <c r="E13" s="98">
        <v>559</v>
      </c>
      <c r="F13" s="98">
        <v>210</v>
      </c>
      <c r="G13" s="98">
        <v>0</v>
      </c>
      <c r="H13" s="98">
        <v>198</v>
      </c>
      <c r="I13" s="98">
        <v>179</v>
      </c>
      <c r="J13" s="98">
        <v>0</v>
      </c>
      <c r="K13" s="98">
        <v>162</v>
      </c>
      <c r="L13" s="98">
        <v>176</v>
      </c>
      <c r="M13" s="98">
        <v>0</v>
      </c>
      <c r="N13" s="98">
        <v>180</v>
      </c>
      <c r="O13" s="98">
        <v>22</v>
      </c>
      <c r="P13" s="98">
        <v>0</v>
      </c>
      <c r="Q13" s="98">
        <v>18</v>
      </c>
      <c r="R13" s="98">
        <v>502</v>
      </c>
      <c r="S13" s="98">
        <v>0</v>
      </c>
      <c r="T13" s="98">
        <v>465</v>
      </c>
      <c r="U13" s="98">
        <v>23</v>
      </c>
      <c r="V13" s="98">
        <v>0</v>
      </c>
      <c r="W13" s="120">
        <v>27</v>
      </c>
      <c r="X13" s="122">
        <v>16</v>
      </c>
      <c r="Y13" s="122">
        <v>0</v>
      </c>
      <c r="Z13" s="122">
        <v>13</v>
      </c>
      <c r="AA13" s="122">
        <v>483</v>
      </c>
      <c r="AB13" s="122">
        <v>0</v>
      </c>
      <c r="AC13" s="122">
        <v>438</v>
      </c>
      <c r="AD13" s="122">
        <v>1344</v>
      </c>
      <c r="AE13" s="122">
        <v>0</v>
      </c>
      <c r="AF13" s="122">
        <v>1147</v>
      </c>
      <c r="AG13" s="122">
        <v>52</v>
      </c>
      <c r="AH13" s="122">
        <v>0</v>
      </c>
      <c r="AI13" s="122">
        <v>52</v>
      </c>
      <c r="AJ13" s="122">
        <v>26</v>
      </c>
      <c r="AK13" s="122">
        <v>0</v>
      </c>
      <c r="AL13" s="122">
        <v>26</v>
      </c>
      <c r="AM13" s="122">
        <v>13</v>
      </c>
      <c r="AN13" s="122">
        <v>0</v>
      </c>
      <c r="AO13" s="122">
        <v>6</v>
      </c>
      <c r="AP13" s="122">
        <v>239</v>
      </c>
      <c r="AQ13" s="122">
        <v>0</v>
      </c>
      <c r="AR13" s="122">
        <v>240</v>
      </c>
      <c r="AS13" s="122">
        <v>462</v>
      </c>
      <c r="AT13" s="122">
        <v>0</v>
      </c>
      <c r="AU13" s="122">
        <v>412</v>
      </c>
      <c r="AV13" s="122">
        <v>516</v>
      </c>
      <c r="AW13" s="122">
        <v>0</v>
      </c>
      <c r="AX13" s="122">
        <v>466</v>
      </c>
      <c r="AY13" s="122">
        <v>196</v>
      </c>
      <c r="AZ13" s="122">
        <v>0</v>
      </c>
      <c r="BA13" s="122">
        <v>181</v>
      </c>
      <c r="BB13" s="122">
        <v>508</v>
      </c>
      <c r="BC13" s="122">
        <v>0</v>
      </c>
      <c r="BD13" s="122">
        <v>472</v>
      </c>
      <c r="BE13" s="18"/>
    </row>
    <row r="14" spans="1:57" x14ac:dyDescent="0.25">
      <c r="A14" s="15"/>
      <c r="B14" s="75">
        <v>43526</v>
      </c>
      <c r="C14" s="99">
        <v>616</v>
      </c>
      <c r="D14" s="98">
        <v>0</v>
      </c>
      <c r="E14" s="98">
        <v>559</v>
      </c>
      <c r="F14" s="98">
        <v>208</v>
      </c>
      <c r="G14" s="98">
        <v>0</v>
      </c>
      <c r="H14" s="98">
        <v>198</v>
      </c>
      <c r="I14" s="98">
        <v>175</v>
      </c>
      <c r="J14" s="98">
        <v>0</v>
      </c>
      <c r="K14" s="98">
        <v>162</v>
      </c>
      <c r="L14" s="98">
        <v>176</v>
      </c>
      <c r="M14" s="98">
        <v>0</v>
      </c>
      <c r="N14" s="98">
        <v>180</v>
      </c>
      <c r="O14" s="98">
        <v>21</v>
      </c>
      <c r="P14" s="98">
        <v>0</v>
      </c>
      <c r="Q14" s="98">
        <v>18</v>
      </c>
      <c r="R14" s="98">
        <v>500</v>
      </c>
      <c r="S14" s="98">
        <v>0</v>
      </c>
      <c r="T14" s="98">
        <v>465</v>
      </c>
      <c r="U14" s="98">
        <v>25</v>
      </c>
      <c r="V14" s="98">
        <v>0</v>
      </c>
      <c r="W14" s="120">
        <v>27</v>
      </c>
      <c r="X14" s="122">
        <v>19</v>
      </c>
      <c r="Y14" s="122">
        <v>0</v>
      </c>
      <c r="Z14" s="122">
        <v>13</v>
      </c>
      <c r="AA14" s="122">
        <v>489</v>
      </c>
      <c r="AB14" s="122">
        <v>0</v>
      </c>
      <c r="AC14" s="122">
        <v>438</v>
      </c>
      <c r="AD14" s="122">
        <v>1301</v>
      </c>
      <c r="AE14" s="122">
        <v>0</v>
      </c>
      <c r="AF14" s="122">
        <v>1147</v>
      </c>
      <c r="AG14" s="122">
        <v>55</v>
      </c>
      <c r="AH14" s="122">
        <v>0</v>
      </c>
      <c r="AI14" s="122">
        <v>52</v>
      </c>
      <c r="AJ14" s="122">
        <v>28</v>
      </c>
      <c r="AK14" s="122">
        <v>0</v>
      </c>
      <c r="AL14" s="122">
        <v>26</v>
      </c>
      <c r="AM14" s="122">
        <v>10</v>
      </c>
      <c r="AN14" s="122">
        <v>0</v>
      </c>
      <c r="AO14" s="122">
        <v>6</v>
      </c>
      <c r="AP14" s="122">
        <v>242</v>
      </c>
      <c r="AQ14" s="122">
        <v>0</v>
      </c>
      <c r="AR14" s="122">
        <v>240</v>
      </c>
      <c r="AS14" s="122">
        <v>442</v>
      </c>
      <c r="AT14" s="122">
        <v>0</v>
      </c>
      <c r="AU14" s="122">
        <v>412</v>
      </c>
      <c r="AV14" s="122">
        <v>490</v>
      </c>
      <c r="AW14" s="122">
        <v>0</v>
      </c>
      <c r="AX14" s="122">
        <v>466</v>
      </c>
      <c r="AY14" s="122">
        <v>203</v>
      </c>
      <c r="AZ14" s="122">
        <v>0</v>
      </c>
      <c r="BA14" s="122">
        <v>181</v>
      </c>
      <c r="BB14" s="122">
        <v>502</v>
      </c>
      <c r="BC14" s="122">
        <v>0</v>
      </c>
      <c r="BD14" s="122">
        <v>472</v>
      </c>
      <c r="BE14" s="18"/>
    </row>
    <row r="15" spans="1:57" x14ac:dyDescent="0.25">
      <c r="A15" s="15"/>
      <c r="B15" s="75">
        <v>43533</v>
      </c>
      <c r="C15" s="99">
        <v>599</v>
      </c>
      <c r="D15" s="98">
        <v>0</v>
      </c>
      <c r="E15" s="98">
        <v>559</v>
      </c>
      <c r="F15" s="98">
        <v>218</v>
      </c>
      <c r="G15" s="98">
        <v>0</v>
      </c>
      <c r="H15" s="98">
        <v>198</v>
      </c>
      <c r="I15" s="98">
        <v>173</v>
      </c>
      <c r="J15" s="98">
        <v>0</v>
      </c>
      <c r="K15" s="98">
        <v>162</v>
      </c>
      <c r="L15" s="98">
        <v>177</v>
      </c>
      <c r="M15" s="98">
        <v>0</v>
      </c>
      <c r="N15" s="98">
        <v>180</v>
      </c>
      <c r="O15" s="98">
        <v>20</v>
      </c>
      <c r="P15" s="98">
        <v>0</v>
      </c>
      <c r="Q15" s="98">
        <v>18</v>
      </c>
      <c r="R15" s="98">
        <v>494</v>
      </c>
      <c r="S15" s="98">
        <v>0</v>
      </c>
      <c r="T15" s="98">
        <v>465</v>
      </c>
      <c r="U15" s="98">
        <v>24</v>
      </c>
      <c r="V15" s="98">
        <v>0</v>
      </c>
      <c r="W15" s="120">
        <v>27</v>
      </c>
      <c r="X15" s="122">
        <v>18</v>
      </c>
      <c r="Y15" s="122">
        <v>0</v>
      </c>
      <c r="Z15" s="122">
        <v>13</v>
      </c>
      <c r="AA15" s="122">
        <v>466</v>
      </c>
      <c r="AB15" s="122">
        <v>0</v>
      </c>
      <c r="AC15" s="122">
        <v>438</v>
      </c>
      <c r="AD15" s="122">
        <v>1261</v>
      </c>
      <c r="AE15" s="122">
        <v>0</v>
      </c>
      <c r="AF15" s="122">
        <v>1147</v>
      </c>
      <c r="AG15" s="122">
        <v>43</v>
      </c>
      <c r="AH15" s="122">
        <v>0</v>
      </c>
      <c r="AI15" s="122">
        <v>52</v>
      </c>
      <c r="AJ15" s="122">
        <v>26</v>
      </c>
      <c r="AK15" s="122">
        <v>0</v>
      </c>
      <c r="AL15" s="122">
        <v>26</v>
      </c>
      <c r="AM15" s="122">
        <v>8</v>
      </c>
      <c r="AN15" s="122">
        <v>0</v>
      </c>
      <c r="AO15" s="122">
        <v>6</v>
      </c>
      <c r="AP15" s="122">
        <v>245</v>
      </c>
      <c r="AQ15" s="122">
        <v>0</v>
      </c>
      <c r="AR15" s="122">
        <v>240</v>
      </c>
      <c r="AS15" s="122">
        <v>435</v>
      </c>
      <c r="AT15" s="122">
        <v>0</v>
      </c>
      <c r="AU15" s="122">
        <v>412</v>
      </c>
      <c r="AV15" s="122">
        <v>479</v>
      </c>
      <c r="AW15" s="122">
        <v>0</v>
      </c>
      <c r="AX15" s="122">
        <v>466</v>
      </c>
      <c r="AY15" s="122">
        <v>196</v>
      </c>
      <c r="AZ15" s="122">
        <v>0</v>
      </c>
      <c r="BA15" s="122">
        <v>181</v>
      </c>
      <c r="BB15" s="122">
        <v>490</v>
      </c>
      <c r="BC15" s="122">
        <v>0</v>
      </c>
      <c r="BD15" s="122">
        <v>472</v>
      </c>
      <c r="BE15" s="18"/>
    </row>
    <row r="16" spans="1:57" x14ac:dyDescent="0.25">
      <c r="A16" s="15"/>
      <c r="B16" s="75">
        <v>43540</v>
      </c>
      <c r="C16" s="99">
        <v>594</v>
      </c>
      <c r="D16" s="98">
        <v>0</v>
      </c>
      <c r="E16" s="98">
        <v>559</v>
      </c>
      <c r="F16" s="98">
        <v>208</v>
      </c>
      <c r="G16" s="98">
        <v>0</v>
      </c>
      <c r="H16" s="98">
        <v>198</v>
      </c>
      <c r="I16" s="98">
        <v>171</v>
      </c>
      <c r="J16" s="98">
        <v>0</v>
      </c>
      <c r="K16" s="98">
        <v>162</v>
      </c>
      <c r="L16" s="98">
        <v>171</v>
      </c>
      <c r="M16" s="98">
        <v>0</v>
      </c>
      <c r="N16" s="98">
        <v>180</v>
      </c>
      <c r="O16" s="98">
        <v>22</v>
      </c>
      <c r="P16" s="98">
        <v>0</v>
      </c>
      <c r="Q16" s="98">
        <v>18</v>
      </c>
      <c r="R16" s="98">
        <v>466</v>
      </c>
      <c r="S16" s="98">
        <v>0</v>
      </c>
      <c r="T16" s="98">
        <v>465</v>
      </c>
      <c r="U16" s="98">
        <v>25</v>
      </c>
      <c r="V16" s="98">
        <v>0</v>
      </c>
      <c r="W16" s="120">
        <v>27</v>
      </c>
      <c r="X16" s="122">
        <v>18</v>
      </c>
      <c r="Y16" s="122">
        <v>0</v>
      </c>
      <c r="Z16" s="122">
        <v>13</v>
      </c>
      <c r="AA16" s="122">
        <v>458</v>
      </c>
      <c r="AB16" s="122">
        <v>0</v>
      </c>
      <c r="AC16" s="122">
        <v>438</v>
      </c>
      <c r="AD16" s="122">
        <v>1261</v>
      </c>
      <c r="AE16" s="122">
        <v>0</v>
      </c>
      <c r="AF16" s="122">
        <v>1147</v>
      </c>
      <c r="AG16" s="122">
        <v>55</v>
      </c>
      <c r="AH16" s="122">
        <v>0</v>
      </c>
      <c r="AI16" s="122">
        <v>52</v>
      </c>
      <c r="AJ16" s="122">
        <v>28</v>
      </c>
      <c r="AK16" s="122">
        <v>0</v>
      </c>
      <c r="AL16" s="122">
        <v>26</v>
      </c>
      <c r="AM16" s="122">
        <v>9</v>
      </c>
      <c r="AN16" s="122">
        <v>0</v>
      </c>
      <c r="AO16" s="122">
        <v>6</v>
      </c>
      <c r="AP16" s="122">
        <v>238</v>
      </c>
      <c r="AQ16" s="122">
        <v>0</v>
      </c>
      <c r="AR16" s="122">
        <v>240</v>
      </c>
      <c r="AS16" s="122">
        <v>432</v>
      </c>
      <c r="AT16" s="122">
        <v>0</v>
      </c>
      <c r="AU16" s="122">
        <v>412</v>
      </c>
      <c r="AV16" s="122">
        <v>488</v>
      </c>
      <c r="AW16" s="122">
        <v>0</v>
      </c>
      <c r="AX16" s="122">
        <v>466</v>
      </c>
      <c r="AY16" s="122">
        <v>186</v>
      </c>
      <c r="AZ16" s="122">
        <v>0</v>
      </c>
      <c r="BA16" s="122">
        <v>181</v>
      </c>
      <c r="BB16" s="122">
        <v>477</v>
      </c>
      <c r="BC16" s="122">
        <v>0</v>
      </c>
      <c r="BD16" s="122">
        <v>472</v>
      </c>
      <c r="BE16" s="18"/>
    </row>
    <row r="17" spans="1:57" x14ac:dyDescent="0.25">
      <c r="A17" s="15"/>
      <c r="B17" s="75">
        <v>43547</v>
      </c>
      <c r="C17" s="99">
        <v>582</v>
      </c>
      <c r="D17" s="98">
        <v>0</v>
      </c>
      <c r="E17" s="98">
        <v>559</v>
      </c>
      <c r="F17" s="98">
        <v>191</v>
      </c>
      <c r="G17" s="98">
        <v>0</v>
      </c>
      <c r="H17" s="98">
        <v>198</v>
      </c>
      <c r="I17" s="98">
        <v>172</v>
      </c>
      <c r="J17" s="98">
        <v>0</v>
      </c>
      <c r="K17" s="98">
        <v>162</v>
      </c>
      <c r="L17" s="98">
        <v>165</v>
      </c>
      <c r="M17" s="98">
        <v>0</v>
      </c>
      <c r="N17" s="98">
        <v>180</v>
      </c>
      <c r="O17" s="98">
        <v>21</v>
      </c>
      <c r="P17" s="98">
        <v>0</v>
      </c>
      <c r="Q17" s="98">
        <v>18</v>
      </c>
      <c r="R17" s="98">
        <v>460</v>
      </c>
      <c r="S17" s="98">
        <v>0</v>
      </c>
      <c r="T17" s="98">
        <v>465</v>
      </c>
      <c r="U17" s="98">
        <v>25</v>
      </c>
      <c r="V17" s="98">
        <v>0</v>
      </c>
      <c r="W17" s="120">
        <v>27</v>
      </c>
      <c r="X17" s="122">
        <v>18</v>
      </c>
      <c r="Y17" s="122">
        <v>0</v>
      </c>
      <c r="Z17" s="122">
        <v>13</v>
      </c>
      <c r="AA17" s="122">
        <v>460</v>
      </c>
      <c r="AB17" s="122">
        <v>0</v>
      </c>
      <c r="AC17" s="122">
        <v>438</v>
      </c>
      <c r="AD17" s="122">
        <v>1235</v>
      </c>
      <c r="AE17" s="122">
        <v>0</v>
      </c>
      <c r="AF17" s="122">
        <v>1147</v>
      </c>
      <c r="AG17" s="122">
        <v>58</v>
      </c>
      <c r="AH17" s="122">
        <v>0</v>
      </c>
      <c r="AI17" s="122">
        <v>52</v>
      </c>
      <c r="AJ17" s="122">
        <v>26</v>
      </c>
      <c r="AK17" s="122">
        <v>0</v>
      </c>
      <c r="AL17" s="122">
        <v>26</v>
      </c>
      <c r="AM17" s="122">
        <v>12</v>
      </c>
      <c r="AN17" s="122">
        <v>0</v>
      </c>
      <c r="AO17" s="122">
        <v>6</v>
      </c>
      <c r="AP17" s="122">
        <v>232</v>
      </c>
      <c r="AQ17" s="122">
        <v>0</v>
      </c>
      <c r="AR17" s="122">
        <v>240</v>
      </c>
      <c r="AS17" s="122">
        <v>425</v>
      </c>
      <c r="AT17" s="122">
        <v>0</v>
      </c>
      <c r="AU17" s="122">
        <v>412</v>
      </c>
      <c r="AV17" s="122">
        <v>476</v>
      </c>
      <c r="AW17" s="122">
        <v>0</v>
      </c>
      <c r="AX17" s="122">
        <v>466</v>
      </c>
      <c r="AY17" s="122">
        <v>187</v>
      </c>
      <c r="AZ17" s="122">
        <v>0</v>
      </c>
      <c r="BA17" s="122">
        <v>181</v>
      </c>
      <c r="BB17" s="122">
        <v>470</v>
      </c>
      <c r="BC17" s="122">
        <v>0</v>
      </c>
      <c r="BD17" s="122">
        <v>472</v>
      </c>
      <c r="BE17" s="18"/>
    </row>
    <row r="18" spans="1:57" x14ac:dyDescent="0.25">
      <c r="A18" s="15"/>
      <c r="B18" s="75">
        <v>43554</v>
      </c>
      <c r="C18" s="99">
        <v>586</v>
      </c>
      <c r="D18" s="98">
        <v>0</v>
      </c>
      <c r="E18" s="98">
        <v>559</v>
      </c>
      <c r="F18" s="98">
        <v>194</v>
      </c>
      <c r="G18" s="98">
        <v>0</v>
      </c>
      <c r="H18" s="98">
        <v>198</v>
      </c>
      <c r="I18" s="98">
        <v>158</v>
      </c>
      <c r="J18" s="98">
        <v>0</v>
      </c>
      <c r="K18" s="98">
        <v>162</v>
      </c>
      <c r="L18" s="98">
        <v>164</v>
      </c>
      <c r="M18" s="98">
        <v>0</v>
      </c>
      <c r="N18" s="98">
        <v>180</v>
      </c>
      <c r="O18" s="98">
        <v>19</v>
      </c>
      <c r="P18" s="98">
        <v>0</v>
      </c>
      <c r="Q18" s="98">
        <v>18</v>
      </c>
      <c r="R18" s="98">
        <v>464</v>
      </c>
      <c r="S18" s="98">
        <v>0</v>
      </c>
      <c r="T18" s="98">
        <v>465</v>
      </c>
      <c r="U18" s="98">
        <v>25</v>
      </c>
      <c r="V18" s="98">
        <v>0</v>
      </c>
      <c r="W18" s="120">
        <v>27</v>
      </c>
      <c r="X18" s="122">
        <v>16</v>
      </c>
      <c r="Y18" s="122">
        <v>0</v>
      </c>
      <c r="Z18" s="122">
        <v>13</v>
      </c>
      <c r="AA18" s="122">
        <v>455</v>
      </c>
      <c r="AB18" s="122">
        <v>0</v>
      </c>
      <c r="AC18" s="122">
        <v>438</v>
      </c>
      <c r="AD18" s="122">
        <v>1235</v>
      </c>
      <c r="AE18" s="122">
        <v>0</v>
      </c>
      <c r="AF18" s="122">
        <v>1147</v>
      </c>
      <c r="AG18" s="122">
        <v>59</v>
      </c>
      <c r="AH18" s="122">
        <v>0</v>
      </c>
      <c r="AI18" s="122">
        <v>52</v>
      </c>
      <c r="AJ18" s="122">
        <v>27</v>
      </c>
      <c r="AK18" s="122">
        <v>0</v>
      </c>
      <c r="AL18" s="122">
        <v>26</v>
      </c>
      <c r="AM18" s="122">
        <v>8</v>
      </c>
      <c r="AN18" s="122">
        <v>0</v>
      </c>
      <c r="AO18" s="122">
        <v>6</v>
      </c>
      <c r="AP18" s="122">
        <v>217</v>
      </c>
      <c r="AQ18" s="122">
        <v>0</v>
      </c>
      <c r="AR18" s="122">
        <v>240</v>
      </c>
      <c r="AS18" s="122">
        <v>431</v>
      </c>
      <c r="AT18" s="122">
        <v>0</v>
      </c>
      <c r="AU18" s="122">
        <v>412</v>
      </c>
      <c r="AV18" s="122">
        <v>474</v>
      </c>
      <c r="AW18" s="122">
        <v>0</v>
      </c>
      <c r="AX18" s="122">
        <v>466</v>
      </c>
      <c r="AY18" s="122">
        <v>192</v>
      </c>
      <c r="AZ18" s="122">
        <v>0</v>
      </c>
      <c r="BA18" s="122">
        <v>181</v>
      </c>
      <c r="BB18" s="122">
        <v>465</v>
      </c>
      <c r="BC18" s="122">
        <v>0</v>
      </c>
      <c r="BD18" s="122">
        <v>472</v>
      </c>
      <c r="BE18" s="18"/>
    </row>
    <row r="19" spans="1:57" x14ac:dyDescent="0.25">
      <c r="A19" s="15"/>
      <c r="B19" s="75">
        <v>43561</v>
      </c>
      <c r="C19" s="99">
        <v>586</v>
      </c>
      <c r="D19" s="98">
        <v>0</v>
      </c>
      <c r="E19" s="98">
        <v>559</v>
      </c>
      <c r="F19" s="98">
        <v>192</v>
      </c>
      <c r="G19" s="98">
        <v>0</v>
      </c>
      <c r="H19" s="98">
        <v>198</v>
      </c>
      <c r="I19" s="98">
        <v>161</v>
      </c>
      <c r="J19" s="98">
        <v>0</v>
      </c>
      <c r="K19" s="98">
        <v>162</v>
      </c>
      <c r="L19" s="98">
        <v>169</v>
      </c>
      <c r="M19" s="98">
        <v>0</v>
      </c>
      <c r="N19" s="98">
        <v>180</v>
      </c>
      <c r="O19" s="98">
        <v>20</v>
      </c>
      <c r="P19" s="98">
        <v>0</v>
      </c>
      <c r="Q19" s="98">
        <v>18</v>
      </c>
      <c r="R19" s="98">
        <v>465</v>
      </c>
      <c r="S19" s="98">
        <v>0</v>
      </c>
      <c r="T19" s="98">
        <v>465</v>
      </c>
      <c r="U19" s="98">
        <v>25</v>
      </c>
      <c r="V19" s="98">
        <v>0</v>
      </c>
      <c r="W19" s="120">
        <v>27</v>
      </c>
      <c r="X19" s="122">
        <v>18</v>
      </c>
      <c r="Y19" s="122">
        <v>0</v>
      </c>
      <c r="Z19" s="122">
        <v>13</v>
      </c>
      <c r="AA19" s="122">
        <v>451</v>
      </c>
      <c r="AB19" s="122">
        <v>0</v>
      </c>
      <c r="AC19" s="122">
        <v>438</v>
      </c>
      <c r="AD19" s="122">
        <v>1237</v>
      </c>
      <c r="AE19" s="122">
        <v>0</v>
      </c>
      <c r="AF19" s="122">
        <v>1147</v>
      </c>
      <c r="AG19" s="122">
        <v>61</v>
      </c>
      <c r="AH19" s="122">
        <v>0</v>
      </c>
      <c r="AI19" s="122">
        <v>52</v>
      </c>
      <c r="AJ19" s="122">
        <v>26</v>
      </c>
      <c r="AK19" s="122">
        <v>0</v>
      </c>
      <c r="AL19" s="122">
        <v>26</v>
      </c>
      <c r="AM19" s="122">
        <v>8</v>
      </c>
      <c r="AN19" s="122">
        <v>0</v>
      </c>
      <c r="AO19" s="122">
        <v>6</v>
      </c>
      <c r="AP19" s="122">
        <v>218</v>
      </c>
      <c r="AQ19" s="122">
        <v>0</v>
      </c>
      <c r="AR19" s="122">
        <v>240</v>
      </c>
      <c r="AS19" s="122">
        <v>429</v>
      </c>
      <c r="AT19" s="122">
        <v>0</v>
      </c>
      <c r="AU19" s="122">
        <v>412</v>
      </c>
      <c r="AV19" s="122">
        <v>485</v>
      </c>
      <c r="AW19" s="122">
        <v>0</v>
      </c>
      <c r="AX19" s="122">
        <v>466</v>
      </c>
      <c r="AY19" s="122">
        <v>205</v>
      </c>
      <c r="AZ19" s="122">
        <v>0</v>
      </c>
      <c r="BA19" s="122">
        <v>181</v>
      </c>
      <c r="BB19" s="122">
        <v>470</v>
      </c>
      <c r="BC19" s="122">
        <v>0</v>
      </c>
      <c r="BD19" s="122">
        <v>472</v>
      </c>
      <c r="BE19" s="18"/>
    </row>
    <row r="20" spans="1:57" x14ac:dyDescent="0.25">
      <c r="A20" s="15"/>
      <c r="B20" s="75">
        <v>43568</v>
      </c>
      <c r="C20" s="99">
        <v>578</v>
      </c>
      <c r="D20" s="98">
        <v>0</v>
      </c>
      <c r="E20" s="98">
        <v>559</v>
      </c>
      <c r="F20" s="98">
        <v>188</v>
      </c>
      <c r="G20" s="98">
        <v>0</v>
      </c>
      <c r="H20" s="98">
        <v>198</v>
      </c>
      <c r="I20" s="98">
        <v>163</v>
      </c>
      <c r="J20" s="98">
        <v>0</v>
      </c>
      <c r="K20" s="98">
        <v>162</v>
      </c>
      <c r="L20" s="98">
        <v>158</v>
      </c>
      <c r="M20" s="98">
        <v>0</v>
      </c>
      <c r="N20" s="98">
        <v>180</v>
      </c>
      <c r="O20" s="98">
        <v>21</v>
      </c>
      <c r="P20" s="98">
        <v>0</v>
      </c>
      <c r="Q20" s="98">
        <v>18</v>
      </c>
      <c r="R20" s="98">
        <v>448</v>
      </c>
      <c r="S20" s="98">
        <v>0</v>
      </c>
      <c r="T20" s="98">
        <v>465</v>
      </c>
      <c r="U20" s="98">
        <v>24</v>
      </c>
      <c r="V20" s="98">
        <v>0</v>
      </c>
      <c r="W20" s="120">
        <v>27</v>
      </c>
      <c r="X20" s="122">
        <v>18</v>
      </c>
      <c r="Y20" s="122">
        <v>0</v>
      </c>
      <c r="Z20" s="122">
        <v>13</v>
      </c>
      <c r="AA20" s="122">
        <v>444</v>
      </c>
      <c r="AB20" s="122">
        <v>0</v>
      </c>
      <c r="AC20" s="122">
        <v>438</v>
      </c>
      <c r="AD20" s="122">
        <v>1236</v>
      </c>
      <c r="AE20" s="122">
        <v>0</v>
      </c>
      <c r="AF20" s="122">
        <v>1147</v>
      </c>
      <c r="AG20" s="122">
        <v>57</v>
      </c>
      <c r="AH20" s="122">
        <v>0</v>
      </c>
      <c r="AI20" s="122">
        <v>52</v>
      </c>
      <c r="AJ20" s="122">
        <v>28</v>
      </c>
      <c r="AK20" s="122">
        <v>0</v>
      </c>
      <c r="AL20" s="122">
        <v>26</v>
      </c>
      <c r="AM20" s="122">
        <v>10</v>
      </c>
      <c r="AN20" s="122">
        <v>0</v>
      </c>
      <c r="AO20" s="122">
        <v>6</v>
      </c>
      <c r="AP20" s="122">
        <v>205</v>
      </c>
      <c r="AQ20" s="122">
        <v>0</v>
      </c>
      <c r="AR20" s="122">
        <v>240</v>
      </c>
      <c r="AS20" s="122">
        <v>444</v>
      </c>
      <c r="AT20" s="122">
        <v>0</v>
      </c>
      <c r="AU20" s="122">
        <v>412</v>
      </c>
      <c r="AV20" s="122">
        <v>480</v>
      </c>
      <c r="AW20" s="122">
        <v>0</v>
      </c>
      <c r="AX20" s="122">
        <v>466</v>
      </c>
      <c r="AY20" s="122">
        <v>193</v>
      </c>
      <c r="AZ20" s="122">
        <v>0</v>
      </c>
      <c r="BA20" s="122">
        <v>181</v>
      </c>
      <c r="BB20" s="122">
        <v>469</v>
      </c>
      <c r="BC20" s="122">
        <v>0</v>
      </c>
      <c r="BD20" s="122">
        <v>472</v>
      </c>
      <c r="BE20" s="18"/>
    </row>
    <row r="21" spans="1:57" x14ac:dyDescent="0.25">
      <c r="A21" s="15"/>
      <c r="B21" s="75">
        <v>43575</v>
      </c>
      <c r="C21" s="99">
        <v>572</v>
      </c>
      <c r="D21" s="98">
        <v>0</v>
      </c>
      <c r="E21" s="98">
        <v>559</v>
      </c>
      <c r="F21" s="98">
        <v>194</v>
      </c>
      <c r="G21" s="98">
        <v>0</v>
      </c>
      <c r="H21" s="98">
        <v>198</v>
      </c>
      <c r="I21" s="98">
        <v>163</v>
      </c>
      <c r="J21" s="98">
        <v>0</v>
      </c>
      <c r="K21" s="98">
        <v>162</v>
      </c>
      <c r="L21" s="98">
        <v>158</v>
      </c>
      <c r="M21" s="98">
        <v>0</v>
      </c>
      <c r="N21" s="98">
        <v>180</v>
      </c>
      <c r="O21" s="98">
        <v>19</v>
      </c>
      <c r="P21" s="98">
        <v>0</v>
      </c>
      <c r="Q21" s="98">
        <v>18</v>
      </c>
      <c r="R21" s="98">
        <v>452</v>
      </c>
      <c r="S21" s="98">
        <v>0</v>
      </c>
      <c r="T21" s="98">
        <v>465</v>
      </c>
      <c r="U21" s="98">
        <v>24</v>
      </c>
      <c r="V21" s="98">
        <v>0</v>
      </c>
      <c r="W21" s="120">
        <v>27</v>
      </c>
      <c r="X21" s="122">
        <v>18</v>
      </c>
      <c r="Y21" s="122">
        <v>0</v>
      </c>
      <c r="Z21" s="122">
        <v>13</v>
      </c>
      <c r="AA21" s="122">
        <v>427</v>
      </c>
      <c r="AB21" s="122">
        <v>0</v>
      </c>
      <c r="AC21" s="122">
        <v>438</v>
      </c>
      <c r="AD21" s="122">
        <v>1234</v>
      </c>
      <c r="AE21" s="122">
        <v>0</v>
      </c>
      <c r="AF21" s="122">
        <v>1147</v>
      </c>
      <c r="AG21" s="122">
        <v>59</v>
      </c>
      <c r="AH21" s="122">
        <v>0</v>
      </c>
      <c r="AI21" s="122">
        <v>52</v>
      </c>
      <c r="AJ21" s="122">
        <v>27</v>
      </c>
      <c r="AK21" s="122">
        <v>0</v>
      </c>
      <c r="AL21" s="122">
        <v>26</v>
      </c>
      <c r="AM21" s="122">
        <v>8</v>
      </c>
      <c r="AN21" s="122">
        <v>0</v>
      </c>
      <c r="AO21" s="122">
        <v>6</v>
      </c>
      <c r="AP21" s="122">
        <v>205</v>
      </c>
      <c r="AQ21" s="122">
        <v>0</v>
      </c>
      <c r="AR21" s="122">
        <v>240</v>
      </c>
      <c r="AS21" s="122">
        <v>424</v>
      </c>
      <c r="AT21" s="122">
        <v>0</v>
      </c>
      <c r="AU21" s="122">
        <v>412</v>
      </c>
      <c r="AV21" s="122">
        <v>487</v>
      </c>
      <c r="AW21" s="122">
        <v>0</v>
      </c>
      <c r="AX21" s="122">
        <v>466</v>
      </c>
      <c r="AY21" s="122">
        <v>187</v>
      </c>
      <c r="AZ21" s="122">
        <v>0</v>
      </c>
      <c r="BA21" s="122">
        <v>181</v>
      </c>
      <c r="BB21" s="122">
        <v>460</v>
      </c>
      <c r="BC21" s="122">
        <v>0</v>
      </c>
      <c r="BD21" s="122">
        <v>472</v>
      </c>
      <c r="BE21" s="18"/>
    </row>
    <row r="22" spans="1:57" x14ac:dyDescent="0.25">
      <c r="A22" s="15"/>
      <c r="B22" s="75">
        <v>43582</v>
      </c>
      <c r="C22" s="99">
        <v>561</v>
      </c>
      <c r="D22" s="98">
        <v>0</v>
      </c>
      <c r="E22" s="98">
        <v>559</v>
      </c>
      <c r="F22" s="98">
        <v>191</v>
      </c>
      <c r="G22" s="98">
        <v>0</v>
      </c>
      <c r="H22" s="98">
        <v>198</v>
      </c>
      <c r="I22" s="98">
        <v>175</v>
      </c>
      <c r="J22" s="98">
        <v>0</v>
      </c>
      <c r="K22" s="98">
        <v>162</v>
      </c>
      <c r="L22" s="98">
        <v>163</v>
      </c>
      <c r="M22" s="98">
        <v>0</v>
      </c>
      <c r="N22" s="98">
        <v>180</v>
      </c>
      <c r="O22" s="98">
        <v>17</v>
      </c>
      <c r="P22" s="98">
        <v>0</v>
      </c>
      <c r="Q22" s="98">
        <v>18</v>
      </c>
      <c r="R22" s="98">
        <v>453</v>
      </c>
      <c r="S22" s="98">
        <v>0</v>
      </c>
      <c r="T22" s="98">
        <v>465</v>
      </c>
      <c r="U22" s="98">
        <v>24</v>
      </c>
      <c r="V22" s="98">
        <v>0</v>
      </c>
      <c r="W22" s="120">
        <v>27</v>
      </c>
      <c r="X22" s="122">
        <v>19</v>
      </c>
      <c r="Y22" s="122">
        <v>0</v>
      </c>
      <c r="Z22" s="122">
        <v>13</v>
      </c>
      <c r="AA22" s="122">
        <v>445</v>
      </c>
      <c r="AB22" s="122">
        <v>0</v>
      </c>
      <c r="AC22" s="122">
        <v>438</v>
      </c>
      <c r="AD22" s="122">
        <v>1191</v>
      </c>
      <c r="AE22" s="122">
        <v>0</v>
      </c>
      <c r="AF22" s="122">
        <v>1147</v>
      </c>
      <c r="AG22" s="122">
        <v>57</v>
      </c>
      <c r="AH22" s="122">
        <v>0</v>
      </c>
      <c r="AI22" s="122">
        <v>52</v>
      </c>
      <c r="AJ22" s="122">
        <v>25</v>
      </c>
      <c r="AK22" s="122">
        <v>0</v>
      </c>
      <c r="AL22" s="122">
        <v>26</v>
      </c>
      <c r="AM22" s="122">
        <v>9</v>
      </c>
      <c r="AN22" s="122">
        <v>0</v>
      </c>
      <c r="AO22" s="122">
        <v>6</v>
      </c>
      <c r="AP22" s="122">
        <v>211</v>
      </c>
      <c r="AQ22" s="122">
        <v>0</v>
      </c>
      <c r="AR22" s="122">
        <v>240</v>
      </c>
      <c r="AS22" s="122">
        <v>417</v>
      </c>
      <c r="AT22" s="122">
        <v>0</v>
      </c>
      <c r="AU22" s="122">
        <v>412</v>
      </c>
      <c r="AV22" s="122">
        <v>456</v>
      </c>
      <c r="AW22" s="122">
        <v>0</v>
      </c>
      <c r="AX22" s="122">
        <v>466</v>
      </c>
      <c r="AY22" s="122">
        <v>182</v>
      </c>
      <c r="AZ22" s="122">
        <v>0</v>
      </c>
      <c r="BA22" s="122">
        <v>181</v>
      </c>
      <c r="BB22" s="122">
        <v>467</v>
      </c>
      <c r="BC22" s="122">
        <v>0</v>
      </c>
      <c r="BD22" s="122">
        <v>472</v>
      </c>
      <c r="BE22" s="18"/>
    </row>
    <row r="23" spans="1:57" x14ac:dyDescent="0.25">
      <c r="A23" s="15"/>
      <c r="B23" s="75">
        <v>43589</v>
      </c>
      <c r="C23" s="99">
        <v>574</v>
      </c>
      <c r="D23" s="98">
        <v>0</v>
      </c>
      <c r="E23" s="98">
        <v>559</v>
      </c>
      <c r="F23" s="98">
        <v>184</v>
      </c>
      <c r="G23" s="98">
        <v>0</v>
      </c>
      <c r="H23" s="98">
        <v>198</v>
      </c>
      <c r="I23" s="98">
        <v>176</v>
      </c>
      <c r="J23" s="98">
        <v>0</v>
      </c>
      <c r="K23" s="98">
        <v>162</v>
      </c>
      <c r="L23" s="98">
        <v>163</v>
      </c>
      <c r="M23" s="98">
        <v>0</v>
      </c>
      <c r="N23" s="98">
        <v>180</v>
      </c>
      <c r="O23" s="98">
        <v>17</v>
      </c>
      <c r="P23" s="98">
        <v>0</v>
      </c>
      <c r="Q23" s="98">
        <v>18</v>
      </c>
      <c r="R23" s="98">
        <v>465</v>
      </c>
      <c r="S23" s="98">
        <v>0</v>
      </c>
      <c r="T23" s="98">
        <v>465</v>
      </c>
      <c r="U23" s="98">
        <v>25</v>
      </c>
      <c r="V23" s="98">
        <v>0</v>
      </c>
      <c r="W23" s="120">
        <v>27</v>
      </c>
      <c r="X23" s="122">
        <v>18</v>
      </c>
      <c r="Y23" s="122">
        <v>0</v>
      </c>
      <c r="Z23" s="122">
        <v>13</v>
      </c>
      <c r="AA23" s="122">
        <v>459</v>
      </c>
      <c r="AB23" s="122">
        <v>0</v>
      </c>
      <c r="AC23" s="122">
        <v>438</v>
      </c>
      <c r="AD23" s="122">
        <v>1141</v>
      </c>
      <c r="AE23" s="122">
        <v>0</v>
      </c>
      <c r="AF23" s="122">
        <v>1147</v>
      </c>
      <c r="AG23" s="122">
        <v>60</v>
      </c>
      <c r="AH23" s="122">
        <v>0</v>
      </c>
      <c r="AI23" s="122">
        <v>52</v>
      </c>
      <c r="AJ23" s="122">
        <v>26</v>
      </c>
      <c r="AK23" s="122">
        <v>0</v>
      </c>
      <c r="AL23" s="122">
        <v>26</v>
      </c>
      <c r="AM23" s="122">
        <v>12</v>
      </c>
      <c r="AN23" s="122">
        <v>0</v>
      </c>
      <c r="AO23" s="122">
        <v>6</v>
      </c>
      <c r="AP23" s="122">
        <v>211</v>
      </c>
      <c r="AQ23" s="122">
        <v>0</v>
      </c>
      <c r="AR23" s="122">
        <v>240</v>
      </c>
      <c r="AS23" s="122">
        <v>417</v>
      </c>
      <c r="AT23" s="122">
        <v>0</v>
      </c>
      <c r="AU23" s="122">
        <v>412</v>
      </c>
      <c r="AV23" s="122">
        <v>462</v>
      </c>
      <c r="AW23" s="122">
        <v>0</v>
      </c>
      <c r="AX23" s="122">
        <v>466</v>
      </c>
      <c r="AY23" s="122">
        <v>188</v>
      </c>
      <c r="AZ23" s="122">
        <v>0</v>
      </c>
      <c r="BA23" s="122">
        <v>181</v>
      </c>
      <c r="BB23" s="122">
        <v>452</v>
      </c>
      <c r="BC23" s="122">
        <v>0</v>
      </c>
      <c r="BD23" s="122">
        <v>472</v>
      </c>
      <c r="BE23" s="18"/>
    </row>
    <row r="24" spans="1:57" x14ac:dyDescent="0.25">
      <c r="A24" s="15"/>
      <c r="B24" s="75">
        <v>43596</v>
      </c>
      <c r="C24" s="99">
        <v>571</v>
      </c>
      <c r="D24" s="98">
        <v>0</v>
      </c>
      <c r="E24" s="98">
        <v>559</v>
      </c>
      <c r="F24" s="98">
        <v>189</v>
      </c>
      <c r="G24" s="98">
        <v>0</v>
      </c>
      <c r="H24" s="98">
        <v>198</v>
      </c>
      <c r="I24" s="98">
        <v>173</v>
      </c>
      <c r="J24" s="98">
        <v>0</v>
      </c>
      <c r="K24" s="98">
        <v>162</v>
      </c>
      <c r="L24" s="98">
        <v>152</v>
      </c>
      <c r="M24" s="98">
        <v>0</v>
      </c>
      <c r="N24" s="98">
        <v>180</v>
      </c>
      <c r="O24" s="98">
        <v>15</v>
      </c>
      <c r="P24" s="98">
        <v>0</v>
      </c>
      <c r="Q24" s="98">
        <v>18</v>
      </c>
      <c r="R24" s="98">
        <v>470</v>
      </c>
      <c r="S24" s="98">
        <v>0</v>
      </c>
      <c r="T24" s="98">
        <v>465</v>
      </c>
      <c r="U24" s="98">
        <v>26</v>
      </c>
      <c r="V24" s="98">
        <v>0</v>
      </c>
      <c r="W24" s="120">
        <v>27</v>
      </c>
      <c r="X24" s="122">
        <v>16</v>
      </c>
      <c r="Y24" s="122">
        <v>0</v>
      </c>
      <c r="Z24" s="122">
        <v>13</v>
      </c>
      <c r="AA24" s="122">
        <v>457</v>
      </c>
      <c r="AB24" s="122">
        <v>0</v>
      </c>
      <c r="AC24" s="122">
        <v>438</v>
      </c>
      <c r="AD24" s="122">
        <v>1154</v>
      </c>
      <c r="AE24" s="122">
        <v>0</v>
      </c>
      <c r="AF24" s="122">
        <v>1147</v>
      </c>
      <c r="AG24" s="122">
        <v>60</v>
      </c>
      <c r="AH24" s="122">
        <v>0</v>
      </c>
      <c r="AI24" s="122">
        <v>52</v>
      </c>
      <c r="AJ24" s="122">
        <v>24</v>
      </c>
      <c r="AK24" s="122">
        <v>0</v>
      </c>
      <c r="AL24" s="122">
        <v>26</v>
      </c>
      <c r="AM24" s="122">
        <v>9</v>
      </c>
      <c r="AN24" s="122">
        <v>0</v>
      </c>
      <c r="AO24" s="122">
        <v>6</v>
      </c>
      <c r="AP24" s="122">
        <v>218</v>
      </c>
      <c r="AQ24" s="122">
        <v>0</v>
      </c>
      <c r="AR24" s="122">
        <v>240</v>
      </c>
      <c r="AS24" s="122">
        <v>423</v>
      </c>
      <c r="AT24" s="122">
        <v>0</v>
      </c>
      <c r="AU24" s="122">
        <v>412</v>
      </c>
      <c r="AV24" s="122">
        <v>467</v>
      </c>
      <c r="AW24" s="122">
        <v>0</v>
      </c>
      <c r="AX24" s="122">
        <v>466</v>
      </c>
      <c r="AY24" s="122">
        <v>184</v>
      </c>
      <c r="AZ24" s="122">
        <v>0</v>
      </c>
      <c r="BA24" s="122">
        <v>181</v>
      </c>
      <c r="BB24" s="122">
        <v>446</v>
      </c>
      <c r="BC24" s="122">
        <v>0</v>
      </c>
      <c r="BD24" s="122">
        <v>472</v>
      </c>
      <c r="BE24" s="18"/>
    </row>
    <row r="25" spans="1:57" x14ac:dyDescent="0.25">
      <c r="A25" s="15"/>
      <c r="B25" s="75">
        <v>43603</v>
      </c>
      <c r="C25" s="99">
        <v>595</v>
      </c>
      <c r="D25" s="98">
        <v>0</v>
      </c>
      <c r="E25" s="98">
        <v>559</v>
      </c>
      <c r="F25" s="98">
        <v>176</v>
      </c>
      <c r="G25" s="98">
        <v>0</v>
      </c>
      <c r="H25" s="98">
        <v>198</v>
      </c>
      <c r="I25" s="98">
        <v>168</v>
      </c>
      <c r="J25" s="98">
        <v>0</v>
      </c>
      <c r="K25" s="98">
        <v>162</v>
      </c>
      <c r="L25" s="98">
        <v>162</v>
      </c>
      <c r="M25" s="98">
        <v>0</v>
      </c>
      <c r="N25" s="98">
        <v>180</v>
      </c>
      <c r="O25" s="98">
        <v>18</v>
      </c>
      <c r="P25" s="98">
        <v>0</v>
      </c>
      <c r="Q25" s="98">
        <v>18</v>
      </c>
      <c r="R25" s="98">
        <v>458</v>
      </c>
      <c r="S25" s="98">
        <v>0</v>
      </c>
      <c r="T25" s="98">
        <v>465</v>
      </c>
      <c r="U25" s="98">
        <v>26</v>
      </c>
      <c r="V25" s="98">
        <v>0</v>
      </c>
      <c r="W25" s="120">
        <v>27</v>
      </c>
      <c r="X25" s="122">
        <v>17</v>
      </c>
      <c r="Y25" s="122">
        <v>0</v>
      </c>
      <c r="Z25" s="122">
        <v>13</v>
      </c>
      <c r="AA25" s="122">
        <v>449</v>
      </c>
      <c r="AB25" s="122">
        <v>0</v>
      </c>
      <c r="AC25" s="122">
        <v>438</v>
      </c>
      <c r="AD25" s="122">
        <v>1196</v>
      </c>
      <c r="AE25" s="122">
        <v>0</v>
      </c>
      <c r="AF25" s="122">
        <v>1147</v>
      </c>
      <c r="AG25" s="122">
        <v>59</v>
      </c>
      <c r="AH25" s="122">
        <v>0</v>
      </c>
      <c r="AI25" s="122">
        <v>52</v>
      </c>
      <c r="AJ25" s="122">
        <v>25</v>
      </c>
      <c r="AK25" s="122">
        <v>0</v>
      </c>
      <c r="AL25" s="122">
        <v>26</v>
      </c>
      <c r="AM25" s="122">
        <v>8</v>
      </c>
      <c r="AN25" s="122">
        <v>0</v>
      </c>
      <c r="AO25" s="122">
        <v>6</v>
      </c>
      <c r="AP25" s="122">
        <v>222</v>
      </c>
      <c r="AQ25" s="122">
        <v>0</v>
      </c>
      <c r="AR25" s="122">
        <v>240</v>
      </c>
      <c r="AS25" s="122">
        <v>433</v>
      </c>
      <c r="AT25" s="122">
        <v>0</v>
      </c>
      <c r="AU25" s="122">
        <v>412</v>
      </c>
      <c r="AV25" s="122">
        <v>478</v>
      </c>
      <c r="AW25" s="122">
        <v>0</v>
      </c>
      <c r="AX25" s="122">
        <v>466</v>
      </c>
      <c r="AY25" s="122">
        <v>177</v>
      </c>
      <c r="AZ25" s="122">
        <v>0</v>
      </c>
      <c r="BA25" s="122">
        <v>181</v>
      </c>
      <c r="BB25" s="122">
        <v>442</v>
      </c>
      <c r="BC25" s="122">
        <v>0</v>
      </c>
      <c r="BD25" s="122">
        <v>472</v>
      </c>
      <c r="BE25" s="18"/>
    </row>
    <row r="26" spans="1:57" x14ac:dyDescent="0.25">
      <c r="A26" s="15"/>
      <c r="B26" s="75">
        <v>43610</v>
      </c>
      <c r="C26" s="99">
        <v>571</v>
      </c>
      <c r="D26" s="98">
        <v>0</v>
      </c>
      <c r="E26" s="98">
        <v>559</v>
      </c>
      <c r="F26" s="98">
        <v>186</v>
      </c>
      <c r="G26" s="98">
        <v>0</v>
      </c>
      <c r="H26" s="98">
        <v>198</v>
      </c>
      <c r="I26" s="98">
        <v>164</v>
      </c>
      <c r="J26" s="98">
        <v>0</v>
      </c>
      <c r="K26" s="98">
        <v>162</v>
      </c>
      <c r="L26" s="98">
        <v>164</v>
      </c>
      <c r="M26" s="98">
        <v>0</v>
      </c>
      <c r="N26" s="98">
        <v>180</v>
      </c>
      <c r="O26" s="98">
        <v>20</v>
      </c>
      <c r="P26" s="98">
        <v>0</v>
      </c>
      <c r="Q26" s="98">
        <v>18</v>
      </c>
      <c r="R26" s="98">
        <v>444</v>
      </c>
      <c r="S26" s="98">
        <v>0</v>
      </c>
      <c r="T26" s="98">
        <v>465</v>
      </c>
      <c r="U26" s="98">
        <v>26</v>
      </c>
      <c r="V26" s="98">
        <v>0</v>
      </c>
      <c r="W26" s="120">
        <v>27</v>
      </c>
      <c r="X26" s="122">
        <v>15</v>
      </c>
      <c r="Y26" s="122">
        <v>0</v>
      </c>
      <c r="Z26" s="122">
        <v>13</v>
      </c>
      <c r="AA26" s="122">
        <v>450</v>
      </c>
      <c r="AB26" s="122">
        <v>0</v>
      </c>
      <c r="AC26" s="122">
        <v>438</v>
      </c>
      <c r="AD26" s="122">
        <v>1206</v>
      </c>
      <c r="AE26" s="122">
        <v>0</v>
      </c>
      <c r="AF26" s="122">
        <v>1147</v>
      </c>
      <c r="AG26" s="122">
        <v>57</v>
      </c>
      <c r="AH26" s="122">
        <v>0</v>
      </c>
      <c r="AI26" s="122">
        <v>52</v>
      </c>
      <c r="AJ26" s="122">
        <v>27</v>
      </c>
      <c r="AK26" s="122">
        <v>0</v>
      </c>
      <c r="AL26" s="122">
        <v>26</v>
      </c>
      <c r="AM26" s="122">
        <v>10</v>
      </c>
      <c r="AN26" s="122">
        <v>0</v>
      </c>
      <c r="AO26" s="122">
        <v>6</v>
      </c>
      <c r="AP26" s="122">
        <v>227</v>
      </c>
      <c r="AQ26" s="122">
        <v>0</v>
      </c>
      <c r="AR26" s="122">
        <v>240</v>
      </c>
      <c r="AS26" s="122">
        <v>429</v>
      </c>
      <c r="AT26" s="122">
        <v>0</v>
      </c>
      <c r="AU26" s="122">
        <v>412</v>
      </c>
      <c r="AV26" s="122">
        <v>466</v>
      </c>
      <c r="AW26" s="122">
        <v>0</v>
      </c>
      <c r="AX26" s="122">
        <v>466</v>
      </c>
      <c r="AY26" s="122">
        <v>181</v>
      </c>
      <c r="AZ26" s="122">
        <v>0</v>
      </c>
      <c r="BA26" s="122">
        <v>181</v>
      </c>
      <c r="BB26" s="122">
        <v>470</v>
      </c>
      <c r="BC26" s="122">
        <v>0</v>
      </c>
      <c r="BD26" s="122">
        <v>472</v>
      </c>
      <c r="BE26" s="18"/>
    </row>
    <row r="27" spans="1:57" x14ac:dyDescent="0.25">
      <c r="A27" s="15"/>
      <c r="B27" s="75">
        <v>43617</v>
      </c>
      <c r="C27" s="99">
        <v>566</v>
      </c>
      <c r="D27" s="98">
        <v>0</v>
      </c>
      <c r="E27" s="98">
        <v>559</v>
      </c>
      <c r="F27" s="98">
        <v>182</v>
      </c>
      <c r="G27" s="98">
        <v>0</v>
      </c>
      <c r="H27" s="98">
        <v>198</v>
      </c>
      <c r="I27" s="98">
        <v>162</v>
      </c>
      <c r="J27" s="98">
        <v>0</v>
      </c>
      <c r="K27" s="98">
        <v>162</v>
      </c>
      <c r="L27" s="98">
        <v>155</v>
      </c>
      <c r="M27" s="98">
        <v>0</v>
      </c>
      <c r="N27" s="98">
        <v>180</v>
      </c>
      <c r="O27" s="98">
        <v>18</v>
      </c>
      <c r="P27" s="98">
        <v>0</v>
      </c>
      <c r="Q27" s="98">
        <v>18</v>
      </c>
      <c r="R27" s="98">
        <v>432</v>
      </c>
      <c r="S27" s="98">
        <v>0</v>
      </c>
      <c r="T27" s="98">
        <v>465</v>
      </c>
      <c r="U27" s="98">
        <v>26</v>
      </c>
      <c r="V27" s="98">
        <v>0</v>
      </c>
      <c r="W27" s="120">
        <v>27</v>
      </c>
      <c r="X27" s="122">
        <v>15</v>
      </c>
      <c r="Y27" s="122">
        <v>0</v>
      </c>
      <c r="Z27" s="122">
        <v>13</v>
      </c>
      <c r="AA27" s="122">
        <v>450</v>
      </c>
      <c r="AB27" s="122">
        <v>0</v>
      </c>
      <c r="AC27" s="122">
        <v>438</v>
      </c>
      <c r="AD27" s="122">
        <v>1193</v>
      </c>
      <c r="AE27" s="122">
        <v>0</v>
      </c>
      <c r="AF27" s="122">
        <v>1147</v>
      </c>
      <c r="AG27" s="122">
        <v>50</v>
      </c>
      <c r="AH27" s="122">
        <v>0</v>
      </c>
      <c r="AI27" s="122">
        <v>52</v>
      </c>
      <c r="AJ27" s="122">
        <v>26</v>
      </c>
      <c r="AK27" s="122">
        <v>0</v>
      </c>
      <c r="AL27" s="122">
        <v>26</v>
      </c>
      <c r="AM27" s="122">
        <v>14</v>
      </c>
      <c r="AN27" s="122">
        <v>0</v>
      </c>
      <c r="AO27" s="122">
        <v>6</v>
      </c>
      <c r="AP27" s="122">
        <v>220</v>
      </c>
      <c r="AQ27" s="122">
        <v>0</v>
      </c>
      <c r="AR27" s="122">
        <v>240</v>
      </c>
      <c r="AS27" s="122">
        <v>420</v>
      </c>
      <c r="AT27" s="122">
        <v>0</v>
      </c>
      <c r="AU27" s="122">
        <v>412</v>
      </c>
      <c r="AV27" s="122">
        <v>460</v>
      </c>
      <c r="AW27" s="122">
        <v>0</v>
      </c>
      <c r="AX27" s="122">
        <v>466</v>
      </c>
      <c r="AY27" s="122">
        <v>171</v>
      </c>
      <c r="AZ27" s="122">
        <v>0</v>
      </c>
      <c r="BA27" s="122">
        <v>181</v>
      </c>
      <c r="BB27" s="122">
        <v>468</v>
      </c>
      <c r="BC27" s="122">
        <v>0</v>
      </c>
      <c r="BD27" s="122">
        <v>472</v>
      </c>
      <c r="BE27" s="18"/>
    </row>
    <row r="28" spans="1:57" x14ac:dyDescent="0.25">
      <c r="A28" s="15"/>
      <c r="B28" s="75">
        <v>43624</v>
      </c>
      <c r="C28" s="99">
        <v>583</v>
      </c>
      <c r="D28" s="98">
        <v>0</v>
      </c>
      <c r="E28" s="98">
        <v>559</v>
      </c>
      <c r="F28" s="98">
        <v>189</v>
      </c>
      <c r="G28" s="98">
        <v>0</v>
      </c>
      <c r="H28" s="98">
        <v>198</v>
      </c>
      <c r="I28" s="98">
        <v>172</v>
      </c>
      <c r="J28" s="98">
        <v>0</v>
      </c>
      <c r="K28" s="98">
        <v>162</v>
      </c>
      <c r="L28" s="98">
        <v>159</v>
      </c>
      <c r="M28" s="98">
        <v>0</v>
      </c>
      <c r="N28" s="98">
        <v>180</v>
      </c>
      <c r="O28" s="98">
        <v>15</v>
      </c>
      <c r="P28" s="98">
        <v>0</v>
      </c>
      <c r="Q28" s="98">
        <v>18</v>
      </c>
      <c r="R28" s="98">
        <v>441</v>
      </c>
      <c r="S28" s="98">
        <v>0</v>
      </c>
      <c r="T28" s="98">
        <v>465</v>
      </c>
      <c r="U28" s="98">
        <v>25</v>
      </c>
      <c r="V28" s="98">
        <v>0</v>
      </c>
      <c r="W28" s="120">
        <v>27</v>
      </c>
      <c r="X28" s="122">
        <v>13</v>
      </c>
      <c r="Y28" s="122">
        <v>0</v>
      </c>
      <c r="Z28" s="122">
        <v>13</v>
      </c>
      <c r="AA28" s="122">
        <v>463</v>
      </c>
      <c r="AB28" s="122">
        <v>0</v>
      </c>
      <c r="AC28" s="122">
        <v>438</v>
      </c>
      <c r="AD28" s="122">
        <v>1209</v>
      </c>
      <c r="AE28" s="122">
        <v>0</v>
      </c>
      <c r="AF28" s="122">
        <v>1147</v>
      </c>
      <c r="AG28" s="122">
        <v>58</v>
      </c>
      <c r="AH28" s="122">
        <v>0</v>
      </c>
      <c r="AI28" s="122">
        <v>52</v>
      </c>
      <c r="AJ28" s="122">
        <v>27</v>
      </c>
      <c r="AK28" s="122">
        <v>0</v>
      </c>
      <c r="AL28" s="122">
        <v>26</v>
      </c>
      <c r="AM28" s="122">
        <v>11</v>
      </c>
      <c r="AN28" s="122">
        <v>0</v>
      </c>
      <c r="AO28" s="122">
        <v>6</v>
      </c>
      <c r="AP28" s="122">
        <v>234</v>
      </c>
      <c r="AQ28" s="122">
        <v>0</v>
      </c>
      <c r="AR28" s="122">
        <v>240</v>
      </c>
      <c r="AS28" s="122">
        <v>430</v>
      </c>
      <c r="AT28" s="122">
        <v>0</v>
      </c>
      <c r="AU28" s="122">
        <v>412</v>
      </c>
      <c r="AV28" s="122">
        <v>464</v>
      </c>
      <c r="AW28" s="122">
        <v>0</v>
      </c>
      <c r="AX28" s="122">
        <v>466</v>
      </c>
      <c r="AY28" s="122">
        <v>176</v>
      </c>
      <c r="AZ28" s="122">
        <v>0</v>
      </c>
      <c r="BA28" s="122">
        <v>181</v>
      </c>
      <c r="BB28" s="122">
        <v>479</v>
      </c>
      <c r="BC28" s="122">
        <v>0</v>
      </c>
      <c r="BD28" s="122">
        <v>472</v>
      </c>
      <c r="BE28" s="18"/>
    </row>
    <row r="29" spans="1:57" x14ac:dyDescent="0.25">
      <c r="A29" s="15"/>
      <c r="B29" s="75">
        <v>43631</v>
      </c>
      <c r="C29" s="99">
        <v>574</v>
      </c>
      <c r="D29" s="98">
        <v>0</v>
      </c>
      <c r="E29" s="98">
        <v>559</v>
      </c>
      <c r="F29" s="98">
        <v>186</v>
      </c>
      <c r="G29" s="98">
        <v>0</v>
      </c>
      <c r="H29" s="98">
        <v>198</v>
      </c>
      <c r="I29" s="98">
        <v>167</v>
      </c>
      <c r="J29" s="98">
        <v>0</v>
      </c>
      <c r="K29" s="98">
        <v>162</v>
      </c>
      <c r="L29" s="98">
        <v>162</v>
      </c>
      <c r="M29" s="98">
        <v>0</v>
      </c>
      <c r="N29" s="98">
        <v>180</v>
      </c>
      <c r="O29" s="98">
        <v>19</v>
      </c>
      <c r="P29" s="98">
        <v>0</v>
      </c>
      <c r="Q29" s="98">
        <v>18</v>
      </c>
      <c r="R29" s="98">
        <v>431</v>
      </c>
      <c r="S29" s="98">
        <v>0</v>
      </c>
      <c r="T29" s="98">
        <v>465</v>
      </c>
      <c r="U29" s="98">
        <v>25</v>
      </c>
      <c r="V29" s="98">
        <v>0</v>
      </c>
      <c r="W29" s="120">
        <v>27</v>
      </c>
      <c r="X29" s="122">
        <v>14</v>
      </c>
      <c r="Y29" s="122">
        <v>0</v>
      </c>
      <c r="Z29" s="122">
        <v>13</v>
      </c>
      <c r="AA29" s="122">
        <v>443</v>
      </c>
      <c r="AB29" s="122">
        <v>0</v>
      </c>
      <c r="AC29" s="122">
        <v>438</v>
      </c>
      <c r="AD29" s="122">
        <v>1221</v>
      </c>
      <c r="AE29" s="122">
        <v>0</v>
      </c>
      <c r="AF29" s="122">
        <v>1147</v>
      </c>
      <c r="AG29" s="122">
        <v>51</v>
      </c>
      <c r="AH29" s="122">
        <v>0</v>
      </c>
      <c r="AI29" s="122">
        <v>52</v>
      </c>
      <c r="AJ29" s="122">
        <v>27</v>
      </c>
      <c r="AK29" s="122">
        <v>0</v>
      </c>
      <c r="AL29" s="122">
        <v>26</v>
      </c>
      <c r="AM29" s="122">
        <v>10</v>
      </c>
      <c r="AN29" s="122">
        <v>0</v>
      </c>
      <c r="AO29" s="122">
        <v>6</v>
      </c>
      <c r="AP29" s="122">
        <v>225</v>
      </c>
      <c r="AQ29" s="122">
        <v>0</v>
      </c>
      <c r="AR29" s="122">
        <v>240</v>
      </c>
      <c r="AS29" s="122">
        <v>413</v>
      </c>
      <c r="AT29" s="122">
        <v>0</v>
      </c>
      <c r="AU29" s="122">
        <v>412</v>
      </c>
      <c r="AV29" s="122">
        <v>459</v>
      </c>
      <c r="AW29" s="122">
        <v>0</v>
      </c>
      <c r="AX29" s="122">
        <v>466</v>
      </c>
      <c r="AY29" s="122">
        <v>178</v>
      </c>
      <c r="AZ29" s="122">
        <v>0</v>
      </c>
      <c r="BA29" s="122">
        <v>181</v>
      </c>
      <c r="BB29" s="122">
        <v>456</v>
      </c>
      <c r="BC29" s="122">
        <v>0</v>
      </c>
      <c r="BD29" s="122">
        <v>472</v>
      </c>
      <c r="BE29" s="18"/>
    </row>
    <row r="30" spans="1:57" x14ac:dyDescent="0.25">
      <c r="A30" s="15"/>
      <c r="B30" s="75">
        <v>43638</v>
      </c>
      <c r="C30" s="99">
        <v>584</v>
      </c>
      <c r="D30" s="98">
        <v>0</v>
      </c>
      <c r="E30" s="98">
        <v>559</v>
      </c>
      <c r="F30" s="98">
        <v>190</v>
      </c>
      <c r="G30" s="98">
        <v>0</v>
      </c>
      <c r="H30" s="98">
        <v>198</v>
      </c>
      <c r="I30" s="98">
        <v>169</v>
      </c>
      <c r="J30" s="98">
        <v>0</v>
      </c>
      <c r="K30" s="98">
        <v>162</v>
      </c>
      <c r="L30" s="98">
        <v>154</v>
      </c>
      <c r="M30" s="98">
        <v>0</v>
      </c>
      <c r="N30" s="98">
        <v>180</v>
      </c>
      <c r="O30" s="98">
        <v>20</v>
      </c>
      <c r="P30" s="98">
        <v>0</v>
      </c>
      <c r="Q30" s="98">
        <v>18</v>
      </c>
      <c r="R30" s="98">
        <v>439</v>
      </c>
      <c r="S30" s="98">
        <v>0</v>
      </c>
      <c r="T30" s="98">
        <v>465</v>
      </c>
      <c r="U30" s="98">
        <v>24</v>
      </c>
      <c r="V30" s="98">
        <v>0</v>
      </c>
      <c r="W30" s="120">
        <v>27</v>
      </c>
      <c r="X30" s="122">
        <v>12</v>
      </c>
      <c r="Y30" s="122">
        <v>0</v>
      </c>
      <c r="Z30" s="122">
        <v>13</v>
      </c>
      <c r="AA30" s="122">
        <v>452</v>
      </c>
      <c r="AB30" s="122">
        <v>0</v>
      </c>
      <c r="AC30" s="122">
        <v>438</v>
      </c>
      <c r="AD30" s="122">
        <v>1246</v>
      </c>
      <c r="AE30" s="122">
        <v>0</v>
      </c>
      <c r="AF30" s="122">
        <v>1147</v>
      </c>
      <c r="AG30" s="122">
        <v>58</v>
      </c>
      <c r="AH30" s="122">
        <v>0</v>
      </c>
      <c r="AI30" s="122">
        <v>52</v>
      </c>
      <c r="AJ30" s="122">
        <v>28</v>
      </c>
      <c r="AK30" s="122">
        <v>0</v>
      </c>
      <c r="AL30" s="122">
        <v>26</v>
      </c>
      <c r="AM30" s="122">
        <v>7</v>
      </c>
      <c r="AN30" s="122">
        <v>0</v>
      </c>
      <c r="AO30" s="122">
        <v>6</v>
      </c>
      <c r="AP30" s="122">
        <v>230</v>
      </c>
      <c r="AQ30" s="122">
        <v>0</v>
      </c>
      <c r="AR30" s="122">
        <v>240</v>
      </c>
      <c r="AS30" s="122">
        <v>426</v>
      </c>
      <c r="AT30" s="122">
        <v>0</v>
      </c>
      <c r="AU30" s="122">
        <v>412</v>
      </c>
      <c r="AV30" s="122">
        <v>469</v>
      </c>
      <c r="AW30" s="122">
        <v>0</v>
      </c>
      <c r="AX30" s="122">
        <v>466</v>
      </c>
      <c r="AY30" s="122">
        <v>180</v>
      </c>
      <c r="AZ30" s="122">
        <v>0</v>
      </c>
      <c r="BA30" s="122">
        <v>181</v>
      </c>
      <c r="BB30" s="122">
        <v>464</v>
      </c>
      <c r="BC30" s="122">
        <v>0</v>
      </c>
      <c r="BD30" s="122">
        <v>472</v>
      </c>
      <c r="BE30" s="18"/>
    </row>
    <row r="31" spans="1:57" x14ac:dyDescent="0.25">
      <c r="A31" s="15"/>
      <c r="B31" s="75">
        <v>43645</v>
      </c>
      <c r="C31" s="99">
        <v>589</v>
      </c>
      <c r="D31" s="98">
        <v>0</v>
      </c>
      <c r="E31" s="98">
        <v>559</v>
      </c>
      <c r="F31" s="98">
        <v>183</v>
      </c>
      <c r="G31" s="98">
        <v>0</v>
      </c>
      <c r="H31" s="98">
        <v>198</v>
      </c>
      <c r="I31" s="98">
        <v>171</v>
      </c>
      <c r="J31" s="98">
        <v>0</v>
      </c>
      <c r="K31" s="98">
        <v>162</v>
      </c>
      <c r="L31" s="98">
        <v>152</v>
      </c>
      <c r="M31" s="98">
        <v>0</v>
      </c>
      <c r="N31" s="98">
        <v>180</v>
      </c>
      <c r="O31" s="98">
        <v>21</v>
      </c>
      <c r="P31" s="98">
        <v>0</v>
      </c>
      <c r="Q31" s="98">
        <v>18</v>
      </c>
      <c r="R31" s="98">
        <v>439</v>
      </c>
      <c r="S31" s="98">
        <v>0</v>
      </c>
      <c r="T31" s="98">
        <v>465</v>
      </c>
      <c r="U31" s="98">
        <v>25</v>
      </c>
      <c r="V31" s="98">
        <v>0</v>
      </c>
      <c r="W31" s="120">
        <v>27</v>
      </c>
      <c r="X31" s="122">
        <v>13</v>
      </c>
      <c r="Y31" s="122">
        <v>0</v>
      </c>
      <c r="Z31" s="122">
        <v>13</v>
      </c>
      <c r="AA31" s="122">
        <v>450</v>
      </c>
      <c r="AB31" s="122">
        <v>0</v>
      </c>
      <c r="AC31" s="122">
        <v>438</v>
      </c>
      <c r="AD31" s="122">
        <v>1221</v>
      </c>
      <c r="AE31" s="122">
        <v>0</v>
      </c>
      <c r="AF31" s="122">
        <v>1147</v>
      </c>
      <c r="AG31" s="122">
        <v>58</v>
      </c>
      <c r="AH31" s="122">
        <v>0</v>
      </c>
      <c r="AI31" s="122">
        <v>52</v>
      </c>
      <c r="AJ31" s="122">
        <v>25</v>
      </c>
      <c r="AK31" s="122">
        <v>0</v>
      </c>
      <c r="AL31" s="122">
        <v>26</v>
      </c>
      <c r="AM31" s="122">
        <v>5</v>
      </c>
      <c r="AN31" s="122">
        <v>0</v>
      </c>
      <c r="AO31" s="122">
        <v>6</v>
      </c>
      <c r="AP31" s="122">
        <v>236</v>
      </c>
      <c r="AQ31" s="122">
        <v>0</v>
      </c>
      <c r="AR31" s="122">
        <v>240</v>
      </c>
      <c r="AS31" s="122">
        <v>427</v>
      </c>
      <c r="AT31" s="122">
        <v>0</v>
      </c>
      <c r="AU31" s="122">
        <v>412</v>
      </c>
      <c r="AV31" s="122">
        <v>469</v>
      </c>
      <c r="AW31" s="122">
        <v>0</v>
      </c>
      <c r="AX31" s="122">
        <v>466</v>
      </c>
      <c r="AY31" s="122">
        <v>181</v>
      </c>
      <c r="AZ31" s="122">
        <v>0</v>
      </c>
      <c r="BA31" s="122">
        <v>181</v>
      </c>
      <c r="BB31" s="122">
        <v>464</v>
      </c>
      <c r="BC31" s="122">
        <v>0</v>
      </c>
      <c r="BD31" s="122">
        <v>472</v>
      </c>
      <c r="BE31" s="18"/>
    </row>
    <row r="32" spans="1:57" x14ac:dyDescent="0.25">
      <c r="A32" s="15"/>
      <c r="B32" s="75">
        <v>43652</v>
      </c>
      <c r="C32" s="99">
        <v>609</v>
      </c>
      <c r="D32" s="98">
        <v>0</v>
      </c>
      <c r="E32" s="98">
        <v>559</v>
      </c>
      <c r="F32" s="98">
        <v>185</v>
      </c>
      <c r="G32" s="98">
        <v>0</v>
      </c>
      <c r="H32" s="98">
        <v>198</v>
      </c>
      <c r="I32" s="98">
        <v>176</v>
      </c>
      <c r="J32" s="98">
        <v>0</v>
      </c>
      <c r="K32" s="98">
        <v>162</v>
      </c>
      <c r="L32" s="98">
        <v>151</v>
      </c>
      <c r="M32" s="98">
        <v>0</v>
      </c>
      <c r="N32" s="98">
        <v>180</v>
      </c>
      <c r="O32" s="98">
        <v>21</v>
      </c>
      <c r="P32" s="98">
        <v>0</v>
      </c>
      <c r="Q32" s="98">
        <v>18</v>
      </c>
      <c r="R32" s="98">
        <v>464</v>
      </c>
      <c r="S32" s="98">
        <v>0</v>
      </c>
      <c r="T32" s="98">
        <v>465</v>
      </c>
      <c r="U32" s="98">
        <v>26</v>
      </c>
      <c r="V32" s="98">
        <v>0</v>
      </c>
      <c r="W32" s="120">
        <v>27</v>
      </c>
      <c r="X32" s="122">
        <v>14</v>
      </c>
      <c r="Y32" s="122">
        <v>0</v>
      </c>
      <c r="Z32" s="122">
        <v>13</v>
      </c>
      <c r="AA32" s="122">
        <v>452</v>
      </c>
      <c r="AB32" s="122">
        <v>0</v>
      </c>
      <c r="AC32" s="122">
        <v>438</v>
      </c>
      <c r="AD32" s="122">
        <v>1239</v>
      </c>
      <c r="AE32" s="122">
        <v>0</v>
      </c>
      <c r="AF32" s="122">
        <v>1147</v>
      </c>
      <c r="AG32" s="122">
        <v>57</v>
      </c>
      <c r="AH32" s="122">
        <v>0</v>
      </c>
      <c r="AI32" s="122">
        <v>52</v>
      </c>
      <c r="AJ32" s="122">
        <v>27</v>
      </c>
      <c r="AK32" s="122">
        <v>0</v>
      </c>
      <c r="AL32" s="122">
        <v>26</v>
      </c>
      <c r="AM32" s="122">
        <v>9</v>
      </c>
      <c r="AN32" s="122">
        <v>0</v>
      </c>
      <c r="AO32" s="122">
        <v>6</v>
      </c>
      <c r="AP32" s="122">
        <v>229</v>
      </c>
      <c r="AQ32" s="122">
        <v>0</v>
      </c>
      <c r="AR32" s="122">
        <v>240</v>
      </c>
      <c r="AS32" s="122">
        <v>436</v>
      </c>
      <c r="AT32" s="122">
        <v>0</v>
      </c>
      <c r="AU32" s="122">
        <v>412</v>
      </c>
      <c r="AV32" s="122">
        <v>475</v>
      </c>
      <c r="AW32" s="122">
        <v>0</v>
      </c>
      <c r="AX32" s="122">
        <v>466</v>
      </c>
      <c r="AY32" s="122">
        <v>184</v>
      </c>
      <c r="AZ32" s="122">
        <v>0</v>
      </c>
      <c r="BA32" s="122">
        <v>181</v>
      </c>
      <c r="BB32" s="122">
        <v>487</v>
      </c>
      <c r="BC32" s="122">
        <v>0</v>
      </c>
      <c r="BD32" s="122">
        <v>472</v>
      </c>
      <c r="BE32" s="18"/>
    </row>
    <row r="33" spans="1:57" x14ac:dyDescent="0.25">
      <c r="A33" s="15"/>
      <c r="B33" s="75">
        <v>43659</v>
      </c>
      <c r="C33" s="99">
        <v>571</v>
      </c>
      <c r="D33" s="98">
        <v>0</v>
      </c>
      <c r="E33" s="98">
        <v>559</v>
      </c>
      <c r="F33" s="98">
        <v>183</v>
      </c>
      <c r="G33" s="98">
        <v>0</v>
      </c>
      <c r="H33" s="98">
        <v>198</v>
      </c>
      <c r="I33" s="98">
        <v>172</v>
      </c>
      <c r="J33" s="98">
        <v>0</v>
      </c>
      <c r="K33" s="98">
        <v>162</v>
      </c>
      <c r="L33" s="98">
        <v>147</v>
      </c>
      <c r="M33" s="98">
        <v>0</v>
      </c>
      <c r="N33" s="98">
        <v>180</v>
      </c>
      <c r="O33" s="98">
        <v>18</v>
      </c>
      <c r="P33" s="98">
        <v>0</v>
      </c>
      <c r="Q33" s="98">
        <v>18</v>
      </c>
      <c r="R33" s="98">
        <v>424</v>
      </c>
      <c r="S33" s="98">
        <v>0</v>
      </c>
      <c r="T33" s="98">
        <v>465</v>
      </c>
      <c r="U33" s="98">
        <v>24</v>
      </c>
      <c r="V33" s="98">
        <v>0</v>
      </c>
      <c r="W33" s="120">
        <v>27</v>
      </c>
      <c r="X33" s="122">
        <v>12</v>
      </c>
      <c r="Y33" s="122">
        <v>0</v>
      </c>
      <c r="Z33" s="122">
        <v>13</v>
      </c>
      <c r="AA33" s="122">
        <v>450</v>
      </c>
      <c r="AB33" s="122">
        <v>0</v>
      </c>
      <c r="AC33" s="122">
        <v>438</v>
      </c>
      <c r="AD33" s="122">
        <v>1204</v>
      </c>
      <c r="AE33" s="122">
        <v>0</v>
      </c>
      <c r="AF33" s="122">
        <v>1147</v>
      </c>
      <c r="AG33" s="122">
        <v>59</v>
      </c>
      <c r="AH33" s="122">
        <v>0</v>
      </c>
      <c r="AI33" s="122">
        <v>52</v>
      </c>
      <c r="AJ33" s="122">
        <v>26</v>
      </c>
      <c r="AK33" s="122">
        <v>0</v>
      </c>
      <c r="AL33" s="122">
        <v>26</v>
      </c>
      <c r="AM33" s="122">
        <v>10</v>
      </c>
      <c r="AN33" s="122">
        <v>0</v>
      </c>
      <c r="AO33" s="122">
        <v>6</v>
      </c>
      <c r="AP33" s="122">
        <v>218</v>
      </c>
      <c r="AQ33" s="122">
        <v>0</v>
      </c>
      <c r="AR33" s="122">
        <v>240</v>
      </c>
      <c r="AS33" s="122">
        <v>427</v>
      </c>
      <c r="AT33" s="122">
        <v>0</v>
      </c>
      <c r="AU33" s="122">
        <v>412</v>
      </c>
      <c r="AV33" s="122">
        <v>480</v>
      </c>
      <c r="AW33" s="122">
        <v>0</v>
      </c>
      <c r="AX33" s="122">
        <v>466</v>
      </c>
      <c r="AY33" s="122">
        <v>185</v>
      </c>
      <c r="AZ33" s="122">
        <v>0</v>
      </c>
      <c r="BA33" s="122">
        <v>181</v>
      </c>
      <c r="BB33" s="122">
        <v>486</v>
      </c>
      <c r="BC33" s="122">
        <v>0</v>
      </c>
      <c r="BD33" s="122">
        <v>472</v>
      </c>
      <c r="BE33" s="18"/>
    </row>
    <row r="34" spans="1:57" x14ac:dyDescent="0.25">
      <c r="A34" s="15"/>
      <c r="B34" s="75">
        <v>43666</v>
      </c>
      <c r="C34" s="99">
        <v>563</v>
      </c>
      <c r="D34" s="98">
        <v>0</v>
      </c>
      <c r="E34" s="98">
        <v>559</v>
      </c>
      <c r="F34" s="98">
        <v>175</v>
      </c>
      <c r="G34" s="98">
        <v>0</v>
      </c>
      <c r="H34" s="98">
        <v>198</v>
      </c>
      <c r="I34" s="98">
        <v>175</v>
      </c>
      <c r="J34" s="98">
        <v>0</v>
      </c>
      <c r="K34" s="98">
        <v>162</v>
      </c>
      <c r="L34" s="98">
        <v>142</v>
      </c>
      <c r="M34" s="98">
        <v>0</v>
      </c>
      <c r="N34" s="98">
        <v>180</v>
      </c>
      <c r="O34" s="98">
        <v>21</v>
      </c>
      <c r="P34" s="98">
        <v>0</v>
      </c>
      <c r="Q34" s="98">
        <v>18</v>
      </c>
      <c r="R34" s="98">
        <v>417</v>
      </c>
      <c r="S34" s="98">
        <v>0</v>
      </c>
      <c r="T34" s="98">
        <v>465</v>
      </c>
      <c r="U34" s="98">
        <v>22</v>
      </c>
      <c r="V34" s="98">
        <v>0</v>
      </c>
      <c r="W34" s="120">
        <v>27</v>
      </c>
      <c r="X34" s="122">
        <v>13</v>
      </c>
      <c r="Y34" s="122">
        <v>0</v>
      </c>
      <c r="Z34" s="122">
        <v>13</v>
      </c>
      <c r="AA34" s="122">
        <v>423</v>
      </c>
      <c r="AB34" s="122">
        <v>0</v>
      </c>
      <c r="AC34" s="122">
        <v>438</v>
      </c>
      <c r="AD34" s="122">
        <v>1149</v>
      </c>
      <c r="AE34" s="122">
        <v>0</v>
      </c>
      <c r="AF34" s="122">
        <v>1147</v>
      </c>
      <c r="AG34" s="122">
        <v>57</v>
      </c>
      <c r="AH34" s="122">
        <v>0</v>
      </c>
      <c r="AI34" s="122">
        <v>52</v>
      </c>
      <c r="AJ34" s="122">
        <v>27</v>
      </c>
      <c r="AK34" s="122">
        <v>0</v>
      </c>
      <c r="AL34" s="122">
        <v>26</v>
      </c>
      <c r="AM34" s="122">
        <v>8</v>
      </c>
      <c r="AN34" s="122">
        <v>0</v>
      </c>
      <c r="AO34" s="122">
        <v>6</v>
      </c>
      <c r="AP34" s="122">
        <v>207</v>
      </c>
      <c r="AQ34" s="122">
        <v>0</v>
      </c>
      <c r="AR34" s="122">
        <v>240</v>
      </c>
      <c r="AS34" s="122">
        <v>402</v>
      </c>
      <c r="AT34" s="122">
        <v>0</v>
      </c>
      <c r="AU34" s="122">
        <v>412</v>
      </c>
      <c r="AV34" s="122">
        <v>475</v>
      </c>
      <c r="AW34" s="122">
        <v>0</v>
      </c>
      <c r="AX34" s="122">
        <v>466</v>
      </c>
      <c r="AY34" s="122">
        <v>189</v>
      </c>
      <c r="AZ34" s="122">
        <v>0</v>
      </c>
      <c r="BA34" s="122">
        <v>181</v>
      </c>
      <c r="BB34" s="122">
        <v>468</v>
      </c>
      <c r="BC34" s="122">
        <v>0</v>
      </c>
      <c r="BD34" s="122">
        <v>472</v>
      </c>
      <c r="BE34" s="18"/>
    </row>
    <row r="35" spans="1:57" x14ac:dyDescent="0.25">
      <c r="A35" s="15"/>
      <c r="B35" s="75">
        <v>43673</v>
      </c>
      <c r="C35" s="99">
        <v>574</v>
      </c>
      <c r="D35" s="98">
        <v>0</v>
      </c>
      <c r="E35" s="98">
        <v>559</v>
      </c>
      <c r="F35" s="98">
        <v>174</v>
      </c>
      <c r="G35" s="98">
        <v>0</v>
      </c>
      <c r="H35" s="98">
        <v>198</v>
      </c>
      <c r="I35" s="98">
        <v>164</v>
      </c>
      <c r="J35" s="98">
        <v>0</v>
      </c>
      <c r="K35" s="98">
        <v>162</v>
      </c>
      <c r="L35" s="98">
        <v>151</v>
      </c>
      <c r="M35" s="98">
        <v>0</v>
      </c>
      <c r="N35" s="98">
        <v>180</v>
      </c>
      <c r="O35" s="98">
        <v>22</v>
      </c>
      <c r="P35" s="98">
        <v>0</v>
      </c>
      <c r="Q35" s="98">
        <v>18</v>
      </c>
      <c r="R35" s="98">
        <v>429</v>
      </c>
      <c r="S35" s="98">
        <v>0</v>
      </c>
      <c r="T35" s="98">
        <v>465</v>
      </c>
      <c r="U35" s="98">
        <v>23</v>
      </c>
      <c r="V35" s="98">
        <v>0</v>
      </c>
      <c r="W35" s="120">
        <v>27</v>
      </c>
      <c r="X35" s="122">
        <v>14</v>
      </c>
      <c r="Y35" s="122">
        <v>0</v>
      </c>
      <c r="Z35" s="122">
        <v>13</v>
      </c>
      <c r="AA35" s="122">
        <v>417</v>
      </c>
      <c r="AB35" s="122">
        <v>0</v>
      </c>
      <c r="AC35" s="122">
        <v>438</v>
      </c>
      <c r="AD35" s="122">
        <v>1114</v>
      </c>
      <c r="AE35" s="122">
        <v>0</v>
      </c>
      <c r="AF35" s="122">
        <v>1147</v>
      </c>
      <c r="AG35" s="122">
        <v>53</v>
      </c>
      <c r="AH35" s="122">
        <v>0</v>
      </c>
      <c r="AI35" s="122">
        <v>52</v>
      </c>
      <c r="AJ35" s="122">
        <v>26</v>
      </c>
      <c r="AK35" s="122">
        <v>0</v>
      </c>
      <c r="AL35" s="122">
        <v>26</v>
      </c>
      <c r="AM35" s="122">
        <v>9</v>
      </c>
      <c r="AN35" s="122">
        <v>0</v>
      </c>
      <c r="AO35" s="122">
        <v>6</v>
      </c>
      <c r="AP35" s="122">
        <v>212</v>
      </c>
      <c r="AQ35" s="122">
        <v>0</v>
      </c>
      <c r="AR35" s="122">
        <v>240</v>
      </c>
      <c r="AS35" s="122">
        <v>398</v>
      </c>
      <c r="AT35" s="122">
        <v>0</v>
      </c>
      <c r="AU35" s="122">
        <v>412</v>
      </c>
      <c r="AV35" s="122">
        <v>462</v>
      </c>
      <c r="AW35" s="122">
        <v>0</v>
      </c>
      <c r="AX35" s="122">
        <v>466</v>
      </c>
      <c r="AY35" s="122">
        <v>179</v>
      </c>
      <c r="AZ35" s="122">
        <v>0</v>
      </c>
      <c r="BA35" s="122">
        <v>181</v>
      </c>
      <c r="BB35" s="122">
        <v>455</v>
      </c>
      <c r="BC35" s="122">
        <v>0</v>
      </c>
      <c r="BD35" s="122">
        <v>472</v>
      </c>
      <c r="BE35" s="18"/>
    </row>
    <row r="36" spans="1:57" x14ac:dyDescent="0.25">
      <c r="A36" s="15"/>
      <c r="B36" s="75">
        <v>43680</v>
      </c>
      <c r="C36" s="99">
        <v>545</v>
      </c>
      <c r="D36" s="98">
        <v>0</v>
      </c>
      <c r="E36" s="98">
        <v>559</v>
      </c>
      <c r="F36" s="98">
        <v>173</v>
      </c>
      <c r="G36" s="98">
        <v>0</v>
      </c>
      <c r="H36" s="98">
        <v>198</v>
      </c>
      <c r="I36" s="98">
        <v>170</v>
      </c>
      <c r="J36" s="98">
        <v>0</v>
      </c>
      <c r="K36" s="98">
        <v>162</v>
      </c>
      <c r="L36" s="98">
        <v>159</v>
      </c>
      <c r="M36" s="98">
        <v>0</v>
      </c>
      <c r="N36" s="98">
        <v>180</v>
      </c>
      <c r="O36" s="98">
        <v>20</v>
      </c>
      <c r="P36" s="98">
        <v>0</v>
      </c>
      <c r="Q36" s="98">
        <v>18</v>
      </c>
      <c r="R36" s="98">
        <v>414</v>
      </c>
      <c r="S36" s="98">
        <v>0</v>
      </c>
      <c r="T36" s="98">
        <v>465</v>
      </c>
      <c r="U36" s="98">
        <v>23</v>
      </c>
      <c r="V36" s="98">
        <v>0</v>
      </c>
      <c r="W36" s="120">
        <v>27</v>
      </c>
      <c r="X36" s="122">
        <v>12</v>
      </c>
      <c r="Y36" s="122">
        <v>0</v>
      </c>
      <c r="Z36" s="122">
        <v>13</v>
      </c>
      <c r="AA36" s="122">
        <v>403</v>
      </c>
      <c r="AB36" s="122">
        <v>0</v>
      </c>
      <c r="AC36" s="122">
        <v>438</v>
      </c>
      <c r="AD36" s="122">
        <v>1042</v>
      </c>
      <c r="AE36" s="122">
        <v>0</v>
      </c>
      <c r="AF36" s="122">
        <v>1147</v>
      </c>
      <c r="AG36" s="122">
        <v>50</v>
      </c>
      <c r="AH36" s="122">
        <v>0</v>
      </c>
      <c r="AI36" s="122">
        <v>52</v>
      </c>
      <c r="AJ36" s="122">
        <v>28</v>
      </c>
      <c r="AK36" s="122">
        <v>0</v>
      </c>
      <c r="AL36" s="122">
        <v>26</v>
      </c>
      <c r="AM36" s="122">
        <v>9</v>
      </c>
      <c r="AN36" s="122">
        <v>0</v>
      </c>
      <c r="AO36" s="122">
        <v>6</v>
      </c>
      <c r="AP36" s="122">
        <v>207</v>
      </c>
      <c r="AQ36" s="122">
        <v>0</v>
      </c>
      <c r="AR36" s="122">
        <v>240</v>
      </c>
      <c r="AS36" s="122">
        <v>386</v>
      </c>
      <c r="AT36" s="122">
        <v>0</v>
      </c>
      <c r="AU36" s="122">
        <v>412</v>
      </c>
      <c r="AV36" s="122">
        <v>466</v>
      </c>
      <c r="AW36" s="122">
        <v>0</v>
      </c>
      <c r="AX36" s="122">
        <v>466</v>
      </c>
      <c r="AY36" s="122">
        <v>177</v>
      </c>
      <c r="AZ36" s="122">
        <v>0</v>
      </c>
      <c r="BA36" s="122">
        <v>181</v>
      </c>
      <c r="BB36" s="122">
        <v>448</v>
      </c>
      <c r="BC36" s="122">
        <v>0</v>
      </c>
      <c r="BD36" s="122">
        <v>472</v>
      </c>
      <c r="BE36" s="18"/>
    </row>
    <row r="37" spans="1:57" x14ac:dyDescent="0.25">
      <c r="A37" s="15"/>
      <c r="B37" s="75">
        <v>43687</v>
      </c>
      <c r="C37" s="99">
        <v>541</v>
      </c>
      <c r="D37" s="98">
        <v>0</v>
      </c>
      <c r="E37" s="98">
        <v>559</v>
      </c>
      <c r="F37" s="98">
        <v>176</v>
      </c>
      <c r="G37" s="98">
        <v>0</v>
      </c>
      <c r="H37" s="98">
        <v>198</v>
      </c>
      <c r="I37" s="98">
        <v>160</v>
      </c>
      <c r="J37" s="98">
        <v>0</v>
      </c>
      <c r="K37" s="98">
        <v>162</v>
      </c>
      <c r="L37" s="98">
        <v>157</v>
      </c>
      <c r="M37" s="98">
        <v>0</v>
      </c>
      <c r="N37" s="98">
        <v>180</v>
      </c>
      <c r="O37" s="98">
        <v>20</v>
      </c>
      <c r="P37" s="98">
        <v>0</v>
      </c>
      <c r="Q37" s="98">
        <v>18</v>
      </c>
      <c r="R37" s="98">
        <v>414</v>
      </c>
      <c r="S37" s="98">
        <v>0</v>
      </c>
      <c r="T37" s="98">
        <v>465</v>
      </c>
      <c r="U37" s="98">
        <v>22</v>
      </c>
      <c r="V37" s="98">
        <v>0</v>
      </c>
      <c r="W37" s="120">
        <v>27</v>
      </c>
      <c r="X37" s="122">
        <v>12</v>
      </c>
      <c r="Y37" s="122">
        <v>0</v>
      </c>
      <c r="Z37" s="122">
        <v>13</v>
      </c>
      <c r="AA37" s="122">
        <v>393</v>
      </c>
      <c r="AB37" s="122">
        <v>0</v>
      </c>
      <c r="AC37" s="122">
        <v>438</v>
      </c>
      <c r="AD37" s="122">
        <v>953</v>
      </c>
      <c r="AE37" s="122">
        <v>0</v>
      </c>
      <c r="AF37" s="122">
        <v>1147</v>
      </c>
      <c r="AG37" s="122">
        <v>53</v>
      </c>
      <c r="AH37" s="122">
        <v>0</v>
      </c>
      <c r="AI37" s="122">
        <v>52</v>
      </c>
      <c r="AJ37" s="122">
        <v>24</v>
      </c>
      <c r="AK37" s="122">
        <v>0</v>
      </c>
      <c r="AL37" s="122">
        <v>26</v>
      </c>
      <c r="AM37" s="122">
        <v>11</v>
      </c>
      <c r="AN37" s="122">
        <v>0</v>
      </c>
      <c r="AO37" s="122">
        <v>6</v>
      </c>
      <c r="AP37" s="122">
        <v>204</v>
      </c>
      <c r="AQ37" s="122">
        <v>0</v>
      </c>
      <c r="AR37" s="122">
        <v>240</v>
      </c>
      <c r="AS37" s="122">
        <v>375</v>
      </c>
      <c r="AT37" s="122">
        <v>0</v>
      </c>
      <c r="AU37" s="122">
        <v>412</v>
      </c>
      <c r="AV37" s="122">
        <v>450</v>
      </c>
      <c r="AW37" s="122">
        <v>0</v>
      </c>
      <c r="AX37" s="122">
        <v>466</v>
      </c>
      <c r="AY37" s="122">
        <v>174</v>
      </c>
      <c r="AZ37" s="122">
        <v>0</v>
      </c>
      <c r="BA37" s="122">
        <v>181</v>
      </c>
      <c r="BB37" s="122">
        <v>428</v>
      </c>
      <c r="BC37" s="122">
        <v>0</v>
      </c>
      <c r="BD37" s="122">
        <v>472</v>
      </c>
      <c r="BE37" s="18"/>
    </row>
    <row r="38" spans="1:57" x14ac:dyDescent="0.25">
      <c r="A38" s="15"/>
      <c r="B38" s="75">
        <v>43694</v>
      </c>
      <c r="C38" s="99">
        <v>526</v>
      </c>
      <c r="D38" s="98">
        <v>0</v>
      </c>
      <c r="E38" s="98">
        <v>559</v>
      </c>
      <c r="F38" s="98">
        <v>175</v>
      </c>
      <c r="G38" s="98">
        <v>0</v>
      </c>
      <c r="H38" s="98">
        <v>198</v>
      </c>
      <c r="I38" s="98">
        <v>162</v>
      </c>
      <c r="J38" s="98">
        <v>0</v>
      </c>
      <c r="K38" s="98">
        <v>162</v>
      </c>
      <c r="L38" s="98">
        <v>159</v>
      </c>
      <c r="M38" s="98">
        <v>0</v>
      </c>
      <c r="N38" s="98">
        <v>180</v>
      </c>
      <c r="O38" s="98">
        <v>23</v>
      </c>
      <c r="P38" s="98">
        <v>0</v>
      </c>
      <c r="Q38" s="98">
        <v>18</v>
      </c>
      <c r="R38" s="98">
        <v>388</v>
      </c>
      <c r="S38" s="98">
        <v>0</v>
      </c>
      <c r="T38" s="98">
        <v>465</v>
      </c>
      <c r="U38" s="98">
        <v>24</v>
      </c>
      <c r="V38" s="98">
        <v>0</v>
      </c>
      <c r="W38" s="120">
        <v>27</v>
      </c>
      <c r="X38" s="122">
        <v>16</v>
      </c>
      <c r="Y38" s="122">
        <v>0</v>
      </c>
      <c r="Z38" s="122">
        <v>13</v>
      </c>
      <c r="AA38" s="122">
        <v>385</v>
      </c>
      <c r="AB38" s="122">
        <v>0</v>
      </c>
      <c r="AC38" s="122">
        <v>438</v>
      </c>
      <c r="AD38" s="122">
        <v>893</v>
      </c>
      <c r="AE38" s="122">
        <v>0</v>
      </c>
      <c r="AF38" s="122">
        <v>1147</v>
      </c>
      <c r="AG38" s="122">
        <v>57</v>
      </c>
      <c r="AH38" s="122">
        <v>0</v>
      </c>
      <c r="AI38" s="122">
        <v>52</v>
      </c>
      <c r="AJ38" s="122">
        <v>24</v>
      </c>
      <c r="AK38" s="122">
        <v>0</v>
      </c>
      <c r="AL38" s="122">
        <v>26</v>
      </c>
      <c r="AM38" s="122">
        <v>8</v>
      </c>
      <c r="AN38" s="122">
        <v>0</v>
      </c>
      <c r="AO38" s="122">
        <v>6</v>
      </c>
      <c r="AP38" s="122">
        <v>189</v>
      </c>
      <c r="AQ38" s="122">
        <v>0</v>
      </c>
      <c r="AR38" s="122">
        <v>240</v>
      </c>
      <c r="AS38" s="122">
        <v>391</v>
      </c>
      <c r="AT38" s="122">
        <v>0</v>
      </c>
      <c r="AU38" s="122">
        <v>412</v>
      </c>
      <c r="AV38" s="122">
        <v>446</v>
      </c>
      <c r="AW38" s="122">
        <v>0</v>
      </c>
      <c r="AX38" s="122">
        <v>466</v>
      </c>
      <c r="AY38" s="122">
        <v>166</v>
      </c>
      <c r="AZ38" s="122">
        <v>0</v>
      </c>
      <c r="BA38" s="122">
        <v>181</v>
      </c>
      <c r="BB38" s="122">
        <v>403</v>
      </c>
      <c r="BC38" s="122">
        <v>0</v>
      </c>
      <c r="BD38" s="122">
        <v>472</v>
      </c>
      <c r="BE38" s="18"/>
    </row>
    <row r="39" spans="1:57" x14ac:dyDescent="0.25">
      <c r="A39" s="15"/>
      <c r="B39" s="75">
        <v>43701</v>
      </c>
      <c r="C39" s="99">
        <v>515</v>
      </c>
      <c r="D39" s="98">
        <v>0</v>
      </c>
      <c r="E39" s="98">
        <v>559</v>
      </c>
      <c r="F39" s="98">
        <v>163</v>
      </c>
      <c r="G39" s="98">
        <v>0</v>
      </c>
      <c r="H39" s="98">
        <v>198</v>
      </c>
      <c r="I39" s="98">
        <v>158</v>
      </c>
      <c r="J39" s="98">
        <v>0</v>
      </c>
      <c r="K39" s="98">
        <v>162</v>
      </c>
      <c r="L39" s="98">
        <v>150</v>
      </c>
      <c r="M39" s="98">
        <v>0</v>
      </c>
      <c r="N39" s="98">
        <v>180</v>
      </c>
      <c r="O39" s="98">
        <v>20</v>
      </c>
      <c r="P39" s="98">
        <v>0</v>
      </c>
      <c r="Q39" s="98">
        <v>18</v>
      </c>
      <c r="R39" s="98">
        <v>392</v>
      </c>
      <c r="S39" s="98">
        <v>0</v>
      </c>
      <c r="T39" s="98">
        <v>465</v>
      </c>
      <c r="U39" s="98">
        <v>24</v>
      </c>
      <c r="V39" s="98">
        <v>0</v>
      </c>
      <c r="W39" s="120">
        <v>27</v>
      </c>
      <c r="X39" s="122">
        <v>14</v>
      </c>
      <c r="Y39" s="122">
        <v>0</v>
      </c>
      <c r="Z39" s="122">
        <v>13</v>
      </c>
      <c r="AA39" s="122">
        <v>392</v>
      </c>
      <c r="AB39" s="122">
        <v>0</v>
      </c>
      <c r="AC39" s="122">
        <v>438</v>
      </c>
      <c r="AD39" s="122">
        <v>947</v>
      </c>
      <c r="AE39" s="122">
        <v>0</v>
      </c>
      <c r="AF39" s="122">
        <v>1147</v>
      </c>
      <c r="AG39" s="122">
        <v>59</v>
      </c>
      <c r="AH39" s="122">
        <v>0</v>
      </c>
      <c r="AI39" s="122">
        <v>52</v>
      </c>
      <c r="AJ39" s="122">
        <v>23</v>
      </c>
      <c r="AK39" s="122">
        <v>0</v>
      </c>
      <c r="AL39" s="122">
        <v>26</v>
      </c>
      <c r="AM39" s="122">
        <v>7</v>
      </c>
      <c r="AN39" s="122">
        <v>0</v>
      </c>
      <c r="AO39" s="122">
        <v>6</v>
      </c>
      <c r="AP39" s="122">
        <v>194</v>
      </c>
      <c r="AQ39" s="122">
        <v>0</v>
      </c>
      <c r="AR39" s="122">
        <v>240</v>
      </c>
      <c r="AS39" s="122">
        <v>402</v>
      </c>
      <c r="AT39" s="122">
        <v>0</v>
      </c>
      <c r="AU39" s="122">
        <v>412</v>
      </c>
      <c r="AV39" s="122">
        <v>431</v>
      </c>
      <c r="AW39" s="122">
        <v>0</v>
      </c>
      <c r="AX39" s="122">
        <v>466</v>
      </c>
      <c r="AY39" s="122">
        <v>165</v>
      </c>
      <c r="AZ39" s="122">
        <v>0</v>
      </c>
      <c r="BA39" s="122">
        <v>181</v>
      </c>
      <c r="BB39" s="122">
        <v>416</v>
      </c>
      <c r="BC39" s="122">
        <v>0</v>
      </c>
      <c r="BD39" s="122">
        <v>472</v>
      </c>
      <c r="BE39" s="18"/>
    </row>
    <row r="40" spans="1:57" x14ac:dyDescent="0.25">
      <c r="A40" s="15"/>
      <c r="B40" s="75">
        <v>43708</v>
      </c>
      <c r="C40" s="99">
        <v>527</v>
      </c>
      <c r="D40" s="98">
        <v>0</v>
      </c>
      <c r="E40" s="98">
        <v>559</v>
      </c>
      <c r="F40" s="98">
        <v>164</v>
      </c>
      <c r="G40" s="98">
        <v>0</v>
      </c>
      <c r="H40" s="98">
        <v>198</v>
      </c>
      <c r="I40" s="98">
        <v>165</v>
      </c>
      <c r="J40" s="98">
        <v>0</v>
      </c>
      <c r="K40" s="98">
        <v>162</v>
      </c>
      <c r="L40" s="98">
        <v>155</v>
      </c>
      <c r="M40" s="98">
        <v>0</v>
      </c>
      <c r="N40" s="98">
        <v>180</v>
      </c>
      <c r="O40" s="98">
        <v>20</v>
      </c>
      <c r="P40" s="98">
        <v>0</v>
      </c>
      <c r="Q40" s="98">
        <v>18</v>
      </c>
      <c r="R40" s="98">
        <v>411</v>
      </c>
      <c r="S40" s="98">
        <v>0</v>
      </c>
      <c r="T40" s="98">
        <v>465</v>
      </c>
      <c r="U40" s="98">
        <v>24</v>
      </c>
      <c r="V40" s="98">
        <v>0</v>
      </c>
      <c r="W40" s="120">
        <v>27</v>
      </c>
      <c r="X40" s="122">
        <v>13</v>
      </c>
      <c r="Y40" s="122">
        <v>0</v>
      </c>
      <c r="Z40" s="122">
        <v>13</v>
      </c>
      <c r="AA40" s="122">
        <v>410</v>
      </c>
      <c r="AB40" s="122">
        <v>0</v>
      </c>
      <c r="AC40" s="122">
        <v>438</v>
      </c>
      <c r="AD40" s="122">
        <v>964</v>
      </c>
      <c r="AE40" s="122">
        <v>0</v>
      </c>
      <c r="AF40" s="122">
        <v>1147</v>
      </c>
      <c r="AG40" s="122">
        <v>53</v>
      </c>
      <c r="AH40" s="122">
        <v>0</v>
      </c>
      <c r="AI40" s="122">
        <v>52</v>
      </c>
      <c r="AJ40" s="122">
        <v>22</v>
      </c>
      <c r="AK40" s="122">
        <v>0</v>
      </c>
      <c r="AL40" s="122">
        <v>26</v>
      </c>
      <c r="AM40" s="122">
        <v>9</v>
      </c>
      <c r="AN40" s="122">
        <v>0</v>
      </c>
      <c r="AO40" s="122">
        <v>6</v>
      </c>
      <c r="AP40" s="122">
        <v>212</v>
      </c>
      <c r="AQ40" s="122">
        <v>0</v>
      </c>
      <c r="AR40" s="122">
        <v>240</v>
      </c>
      <c r="AS40" s="122">
        <v>403</v>
      </c>
      <c r="AT40" s="122">
        <v>0</v>
      </c>
      <c r="AU40" s="122">
        <v>412</v>
      </c>
      <c r="AV40" s="122">
        <v>437</v>
      </c>
      <c r="AW40" s="122">
        <v>0</v>
      </c>
      <c r="AX40" s="122">
        <v>466</v>
      </c>
      <c r="AY40" s="122">
        <v>169</v>
      </c>
      <c r="AZ40" s="122">
        <v>0</v>
      </c>
      <c r="BA40" s="122">
        <v>181</v>
      </c>
      <c r="BB40" s="122">
        <v>420</v>
      </c>
      <c r="BC40" s="122">
        <v>0</v>
      </c>
      <c r="BD40" s="122">
        <v>472</v>
      </c>
      <c r="BE40" s="18"/>
    </row>
    <row r="41" spans="1:57" x14ac:dyDescent="0.25">
      <c r="A41" s="15"/>
      <c r="B41" s="75">
        <v>43715</v>
      </c>
      <c r="C41" s="99">
        <v>513</v>
      </c>
      <c r="D41" s="98">
        <v>0</v>
      </c>
      <c r="E41" s="98">
        <v>559</v>
      </c>
      <c r="F41" s="98">
        <v>170</v>
      </c>
      <c r="G41" s="98">
        <v>0</v>
      </c>
      <c r="H41" s="98">
        <v>198</v>
      </c>
      <c r="I41" s="98">
        <v>162</v>
      </c>
      <c r="J41" s="98">
        <v>0</v>
      </c>
      <c r="K41" s="98">
        <v>162</v>
      </c>
      <c r="L41" s="98">
        <v>148</v>
      </c>
      <c r="M41" s="98">
        <v>0</v>
      </c>
      <c r="N41" s="98">
        <v>180</v>
      </c>
      <c r="O41" s="98">
        <v>20</v>
      </c>
      <c r="P41" s="98">
        <v>0</v>
      </c>
      <c r="Q41" s="98">
        <v>18</v>
      </c>
      <c r="R41" s="98">
        <v>420</v>
      </c>
      <c r="S41" s="98">
        <v>0</v>
      </c>
      <c r="T41" s="98">
        <v>465</v>
      </c>
      <c r="U41" s="98">
        <v>23</v>
      </c>
      <c r="V41" s="98">
        <v>0</v>
      </c>
      <c r="W41" s="120">
        <v>27</v>
      </c>
      <c r="X41" s="122">
        <v>11</v>
      </c>
      <c r="Y41" s="122">
        <v>0</v>
      </c>
      <c r="Z41" s="122">
        <v>13</v>
      </c>
      <c r="AA41" s="122">
        <v>420</v>
      </c>
      <c r="AB41" s="122">
        <v>0</v>
      </c>
      <c r="AC41" s="122">
        <v>438</v>
      </c>
      <c r="AD41" s="122">
        <v>980</v>
      </c>
      <c r="AE41" s="122">
        <v>0</v>
      </c>
      <c r="AF41" s="122">
        <v>1147</v>
      </c>
      <c r="AG41" s="122">
        <v>50</v>
      </c>
      <c r="AH41" s="122">
        <v>0</v>
      </c>
      <c r="AI41" s="122">
        <v>52</v>
      </c>
      <c r="AJ41" s="122">
        <v>26</v>
      </c>
      <c r="AK41" s="122">
        <v>0</v>
      </c>
      <c r="AL41" s="122">
        <v>26</v>
      </c>
      <c r="AM41" s="122">
        <v>9</v>
      </c>
      <c r="AN41" s="122">
        <v>0</v>
      </c>
      <c r="AO41" s="122">
        <v>6</v>
      </c>
      <c r="AP41" s="122">
        <v>218</v>
      </c>
      <c r="AQ41" s="122">
        <v>0</v>
      </c>
      <c r="AR41" s="122">
        <v>240</v>
      </c>
      <c r="AS41" s="122">
        <v>412</v>
      </c>
      <c r="AT41" s="122">
        <v>0</v>
      </c>
      <c r="AU41" s="122">
        <v>412</v>
      </c>
      <c r="AV41" s="122">
        <v>446</v>
      </c>
      <c r="AW41" s="122">
        <v>0</v>
      </c>
      <c r="AX41" s="122">
        <v>466</v>
      </c>
      <c r="AY41" s="122">
        <v>186</v>
      </c>
      <c r="AZ41" s="122">
        <v>0</v>
      </c>
      <c r="BA41" s="122">
        <v>181</v>
      </c>
      <c r="BB41" s="122">
        <v>452</v>
      </c>
      <c r="BC41" s="122">
        <v>0</v>
      </c>
      <c r="BD41" s="122">
        <v>472</v>
      </c>
      <c r="BE41" s="18"/>
    </row>
    <row r="42" spans="1:57" x14ac:dyDescent="0.25">
      <c r="A42" s="15"/>
      <c r="B42" s="75">
        <v>43722</v>
      </c>
      <c r="C42" s="99">
        <v>540</v>
      </c>
      <c r="D42" s="98">
        <v>0</v>
      </c>
      <c r="E42" s="98">
        <v>559</v>
      </c>
      <c r="F42" s="98">
        <v>174</v>
      </c>
      <c r="G42" s="98">
        <v>0</v>
      </c>
      <c r="H42" s="98">
        <v>198</v>
      </c>
      <c r="I42" s="98">
        <v>165</v>
      </c>
      <c r="J42" s="98">
        <v>0</v>
      </c>
      <c r="K42" s="98">
        <v>162</v>
      </c>
      <c r="L42" s="98">
        <v>150</v>
      </c>
      <c r="M42" s="98">
        <v>0</v>
      </c>
      <c r="N42" s="98">
        <v>180</v>
      </c>
      <c r="O42" s="98">
        <v>21</v>
      </c>
      <c r="P42" s="98">
        <v>0</v>
      </c>
      <c r="Q42" s="98">
        <v>18</v>
      </c>
      <c r="R42" s="98">
        <v>429</v>
      </c>
      <c r="S42" s="98">
        <v>0</v>
      </c>
      <c r="T42" s="98">
        <v>465</v>
      </c>
      <c r="U42" s="98">
        <v>22</v>
      </c>
      <c r="V42" s="98">
        <v>0</v>
      </c>
      <c r="W42" s="120">
        <v>27</v>
      </c>
      <c r="X42" s="122">
        <v>11</v>
      </c>
      <c r="Y42" s="122">
        <v>0</v>
      </c>
      <c r="Z42" s="122">
        <v>13</v>
      </c>
      <c r="AA42" s="122">
        <v>431</v>
      </c>
      <c r="AB42" s="122">
        <v>0</v>
      </c>
      <c r="AC42" s="122">
        <v>438</v>
      </c>
      <c r="AD42" s="122">
        <v>1038</v>
      </c>
      <c r="AE42" s="122">
        <v>0</v>
      </c>
      <c r="AF42" s="122">
        <v>1147</v>
      </c>
      <c r="AG42" s="122">
        <v>51</v>
      </c>
      <c r="AH42" s="122">
        <v>0</v>
      </c>
      <c r="AI42" s="122">
        <v>52</v>
      </c>
      <c r="AJ42" s="122">
        <v>25</v>
      </c>
      <c r="AK42" s="122">
        <v>0</v>
      </c>
      <c r="AL42" s="122">
        <v>26</v>
      </c>
      <c r="AM42" s="122">
        <v>9</v>
      </c>
      <c r="AN42" s="122">
        <v>0</v>
      </c>
      <c r="AO42" s="122">
        <v>6</v>
      </c>
      <c r="AP42" s="122">
        <v>224</v>
      </c>
      <c r="AQ42" s="122">
        <v>0</v>
      </c>
      <c r="AR42" s="122">
        <v>240</v>
      </c>
      <c r="AS42" s="122">
        <v>412</v>
      </c>
      <c r="AT42" s="122">
        <v>0</v>
      </c>
      <c r="AU42" s="122">
        <v>412</v>
      </c>
      <c r="AV42" s="122">
        <v>460</v>
      </c>
      <c r="AW42" s="122">
        <v>0</v>
      </c>
      <c r="AX42" s="122">
        <v>466</v>
      </c>
      <c r="AY42" s="122">
        <v>192</v>
      </c>
      <c r="AZ42" s="122">
        <v>0</v>
      </c>
      <c r="BA42" s="122">
        <v>181</v>
      </c>
      <c r="BB42" s="122">
        <v>441</v>
      </c>
      <c r="BC42" s="122">
        <v>0</v>
      </c>
      <c r="BD42" s="122">
        <v>472</v>
      </c>
      <c r="BE42" s="18"/>
    </row>
    <row r="43" spans="1:57" x14ac:dyDescent="0.25">
      <c r="A43" s="15"/>
      <c r="B43" s="75">
        <v>43729</v>
      </c>
      <c r="C43" s="99">
        <v>546</v>
      </c>
      <c r="D43" s="98">
        <v>0</v>
      </c>
      <c r="E43" s="98">
        <v>559</v>
      </c>
      <c r="F43" s="98">
        <v>173</v>
      </c>
      <c r="G43" s="98">
        <v>0</v>
      </c>
      <c r="H43" s="98">
        <v>198</v>
      </c>
      <c r="I43" s="98">
        <v>160</v>
      </c>
      <c r="J43" s="98">
        <v>0</v>
      </c>
      <c r="K43" s="98">
        <v>162</v>
      </c>
      <c r="L43" s="98">
        <v>161</v>
      </c>
      <c r="M43" s="98">
        <v>0</v>
      </c>
      <c r="N43" s="98">
        <v>180</v>
      </c>
      <c r="O43" s="98">
        <v>21</v>
      </c>
      <c r="P43" s="98">
        <v>0</v>
      </c>
      <c r="Q43" s="98">
        <v>18</v>
      </c>
      <c r="R43" s="98">
        <v>425</v>
      </c>
      <c r="S43" s="98">
        <v>0</v>
      </c>
      <c r="T43" s="98">
        <v>465</v>
      </c>
      <c r="U43" s="98">
        <v>21</v>
      </c>
      <c r="V43" s="98">
        <v>0</v>
      </c>
      <c r="W43" s="120">
        <v>27</v>
      </c>
      <c r="X43" s="122">
        <v>12</v>
      </c>
      <c r="Y43" s="122">
        <v>0</v>
      </c>
      <c r="Z43" s="122">
        <v>13</v>
      </c>
      <c r="AA43" s="122">
        <v>436</v>
      </c>
      <c r="AB43" s="122">
        <v>0</v>
      </c>
      <c r="AC43" s="122">
        <v>438</v>
      </c>
      <c r="AD43" s="122">
        <v>1090</v>
      </c>
      <c r="AE43" s="122">
        <v>0</v>
      </c>
      <c r="AF43" s="122">
        <v>1147</v>
      </c>
      <c r="AG43" s="122">
        <v>62</v>
      </c>
      <c r="AH43" s="122">
        <v>0</v>
      </c>
      <c r="AI43" s="122">
        <v>52</v>
      </c>
      <c r="AJ43" s="122">
        <v>25</v>
      </c>
      <c r="AK43" s="122">
        <v>0</v>
      </c>
      <c r="AL43" s="122">
        <v>26</v>
      </c>
      <c r="AM43" s="122">
        <v>9</v>
      </c>
      <c r="AN43" s="122">
        <v>0</v>
      </c>
      <c r="AO43" s="122">
        <v>6</v>
      </c>
      <c r="AP43" s="122">
        <v>213</v>
      </c>
      <c r="AQ43" s="122">
        <v>0</v>
      </c>
      <c r="AR43" s="122">
        <v>240</v>
      </c>
      <c r="AS43" s="122">
        <v>398</v>
      </c>
      <c r="AT43" s="122">
        <v>0</v>
      </c>
      <c r="AU43" s="122">
        <v>412</v>
      </c>
      <c r="AV43" s="122">
        <v>460</v>
      </c>
      <c r="AW43" s="122">
        <v>0</v>
      </c>
      <c r="AX43" s="122">
        <v>466</v>
      </c>
      <c r="AY43" s="122">
        <v>181</v>
      </c>
      <c r="AZ43" s="122">
        <v>0</v>
      </c>
      <c r="BA43" s="122">
        <v>181</v>
      </c>
      <c r="BB43" s="122">
        <v>444</v>
      </c>
      <c r="BC43" s="122">
        <v>0</v>
      </c>
      <c r="BD43" s="122">
        <v>472</v>
      </c>
      <c r="BE43" s="18"/>
    </row>
    <row r="44" spans="1:57" x14ac:dyDescent="0.25">
      <c r="A44" s="15"/>
      <c r="B44" s="75">
        <v>43736</v>
      </c>
      <c r="C44" s="99">
        <v>544</v>
      </c>
      <c r="D44" s="98">
        <v>0</v>
      </c>
      <c r="E44" s="98">
        <v>559</v>
      </c>
      <c r="F44" s="98">
        <v>180</v>
      </c>
      <c r="G44" s="98">
        <v>0</v>
      </c>
      <c r="H44" s="98">
        <v>198</v>
      </c>
      <c r="I44" s="98">
        <v>169</v>
      </c>
      <c r="J44" s="98">
        <v>0</v>
      </c>
      <c r="K44" s="98">
        <v>162</v>
      </c>
      <c r="L44" s="98">
        <v>155</v>
      </c>
      <c r="M44" s="98">
        <v>0</v>
      </c>
      <c r="N44" s="98">
        <v>180</v>
      </c>
      <c r="O44" s="98">
        <v>20</v>
      </c>
      <c r="P44" s="98">
        <v>0</v>
      </c>
      <c r="Q44" s="98">
        <v>18</v>
      </c>
      <c r="R44" s="98">
        <v>440</v>
      </c>
      <c r="S44" s="98">
        <v>0</v>
      </c>
      <c r="T44" s="98">
        <v>465</v>
      </c>
      <c r="U44" s="98">
        <v>21</v>
      </c>
      <c r="V44" s="98">
        <v>0</v>
      </c>
      <c r="W44" s="120">
        <v>27</v>
      </c>
      <c r="X44" s="122">
        <v>10</v>
      </c>
      <c r="Y44" s="122">
        <v>0</v>
      </c>
      <c r="Z44" s="122">
        <v>13</v>
      </c>
      <c r="AA44" s="122">
        <v>448</v>
      </c>
      <c r="AB44" s="122">
        <v>0</v>
      </c>
      <c r="AC44" s="122">
        <v>438</v>
      </c>
      <c r="AD44" s="122">
        <v>1089</v>
      </c>
      <c r="AE44" s="122">
        <v>0</v>
      </c>
      <c r="AF44" s="122">
        <v>1147</v>
      </c>
      <c r="AG44" s="122">
        <v>62</v>
      </c>
      <c r="AH44" s="122">
        <v>0</v>
      </c>
      <c r="AI44" s="122">
        <v>52</v>
      </c>
      <c r="AJ44" s="122">
        <v>23</v>
      </c>
      <c r="AK44" s="122">
        <v>0</v>
      </c>
      <c r="AL44" s="122">
        <v>26</v>
      </c>
      <c r="AM44" s="122">
        <v>6</v>
      </c>
      <c r="AN44" s="122">
        <v>0</v>
      </c>
      <c r="AO44" s="122">
        <v>6</v>
      </c>
      <c r="AP44" s="122">
        <v>214</v>
      </c>
      <c r="AQ44" s="122">
        <v>0</v>
      </c>
      <c r="AR44" s="122">
        <v>240</v>
      </c>
      <c r="AS44" s="122">
        <v>413</v>
      </c>
      <c r="AT44" s="122">
        <v>0</v>
      </c>
      <c r="AU44" s="122">
        <v>412</v>
      </c>
      <c r="AV44" s="122">
        <v>457</v>
      </c>
      <c r="AW44" s="122">
        <v>0</v>
      </c>
      <c r="AX44" s="122">
        <v>466</v>
      </c>
      <c r="AY44" s="122">
        <v>179</v>
      </c>
      <c r="AZ44" s="122">
        <v>0</v>
      </c>
      <c r="BA44" s="122">
        <v>181</v>
      </c>
      <c r="BB44" s="122">
        <v>442</v>
      </c>
      <c r="BC44" s="122">
        <v>0</v>
      </c>
      <c r="BD44" s="122">
        <v>472</v>
      </c>
      <c r="BE44" s="18"/>
    </row>
    <row r="45" spans="1:57" x14ac:dyDescent="0.25">
      <c r="A45" s="15"/>
      <c r="B45" s="75">
        <v>43743</v>
      </c>
      <c r="C45" s="99">
        <v>572</v>
      </c>
      <c r="D45" s="98">
        <v>0</v>
      </c>
      <c r="E45" s="98">
        <v>559</v>
      </c>
      <c r="F45" s="98">
        <v>189</v>
      </c>
      <c r="G45" s="98">
        <v>0</v>
      </c>
      <c r="H45" s="98">
        <v>198</v>
      </c>
      <c r="I45" s="98">
        <v>161</v>
      </c>
      <c r="J45" s="98">
        <v>0</v>
      </c>
      <c r="K45" s="98">
        <v>162</v>
      </c>
      <c r="L45" s="98">
        <v>160</v>
      </c>
      <c r="M45" s="98">
        <v>0</v>
      </c>
      <c r="N45" s="98">
        <v>180</v>
      </c>
      <c r="O45" s="98">
        <v>20</v>
      </c>
      <c r="P45" s="98">
        <v>0</v>
      </c>
      <c r="Q45" s="98">
        <v>18</v>
      </c>
      <c r="R45" s="98">
        <v>445</v>
      </c>
      <c r="S45" s="98">
        <v>0</v>
      </c>
      <c r="T45" s="98">
        <v>465</v>
      </c>
      <c r="U45" s="98">
        <v>23</v>
      </c>
      <c r="V45" s="98">
        <v>0</v>
      </c>
      <c r="W45" s="120">
        <v>27</v>
      </c>
      <c r="X45" s="122">
        <v>10</v>
      </c>
      <c r="Y45" s="122">
        <v>0</v>
      </c>
      <c r="Z45" s="122">
        <v>13</v>
      </c>
      <c r="AA45" s="122">
        <v>459</v>
      </c>
      <c r="AB45" s="122">
        <v>0</v>
      </c>
      <c r="AC45" s="122">
        <v>438</v>
      </c>
      <c r="AD45" s="122">
        <v>1142</v>
      </c>
      <c r="AE45" s="122">
        <v>0</v>
      </c>
      <c r="AF45" s="122">
        <v>1147</v>
      </c>
      <c r="AG45" s="122">
        <v>59</v>
      </c>
      <c r="AH45" s="122">
        <v>0</v>
      </c>
      <c r="AI45" s="122">
        <v>52</v>
      </c>
      <c r="AJ45" s="122">
        <v>27</v>
      </c>
      <c r="AK45" s="122">
        <v>0</v>
      </c>
      <c r="AL45" s="122">
        <v>26</v>
      </c>
      <c r="AM45" s="122">
        <v>7</v>
      </c>
      <c r="AN45" s="122">
        <v>0</v>
      </c>
      <c r="AO45" s="122">
        <v>6</v>
      </c>
      <c r="AP45" s="122">
        <v>219</v>
      </c>
      <c r="AQ45" s="122">
        <v>0</v>
      </c>
      <c r="AR45" s="122">
        <v>240</v>
      </c>
      <c r="AS45" s="122">
        <v>408</v>
      </c>
      <c r="AT45" s="122">
        <v>0</v>
      </c>
      <c r="AU45" s="122">
        <v>412</v>
      </c>
      <c r="AV45" s="122">
        <v>466</v>
      </c>
      <c r="AW45" s="122">
        <v>0</v>
      </c>
      <c r="AX45" s="122">
        <v>466</v>
      </c>
      <c r="AY45" s="122">
        <v>190</v>
      </c>
      <c r="AZ45" s="122">
        <v>0</v>
      </c>
      <c r="BA45" s="122">
        <v>181</v>
      </c>
      <c r="BB45" s="122">
        <v>470</v>
      </c>
      <c r="BC45" s="122">
        <v>0</v>
      </c>
      <c r="BD45" s="122">
        <v>472</v>
      </c>
      <c r="BE45" s="18"/>
    </row>
    <row r="46" spans="1:57" x14ac:dyDescent="0.25">
      <c r="A46" s="15"/>
      <c r="B46" s="75">
        <v>43750</v>
      </c>
      <c r="C46" s="99">
        <v>566</v>
      </c>
      <c r="D46" s="98">
        <v>0</v>
      </c>
      <c r="E46" s="98">
        <v>559</v>
      </c>
      <c r="F46" s="98">
        <v>176</v>
      </c>
      <c r="G46" s="98">
        <v>0</v>
      </c>
      <c r="H46" s="98">
        <v>198</v>
      </c>
      <c r="I46" s="98">
        <v>156</v>
      </c>
      <c r="J46" s="98">
        <v>0</v>
      </c>
      <c r="K46" s="98">
        <v>162</v>
      </c>
      <c r="L46" s="98">
        <v>171</v>
      </c>
      <c r="M46" s="98">
        <v>0</v>
      </c>
      <c r="N46" s="98">
        <v>180</v>
      </c>
      <c r="O46" s="98">
        <v>17</v>
      </c>
      <c r="P46" s="98">
        <v>0</v>
      </c>
      <c r="Q46" s="98">
        <v>18</v>
      </c>
      <c r="R46" s="98">
        <v>442</v>
      </c>
      <c r="S46" s="98">
        <v>0</v>
      </c>
      <c r="T46" s="98">
        <v>465</v>
      </c>
      <c r="U46" s="98">
        <v>20</v>
      </c>
      <c r="V46" s="98">
        <v>0</v>
      </c>
      <c r="W46" s="120">
        <v>27</v>
      </c>
      <c r="X46" s="122">
        <v>11</v>
      </c>
      <c r="Y46" s="122">
        <v>0</v>
      </c>
      <c r="Z46" s="122">
        <v>13</v>
      </c>
      <c r="AA46" s="122">
        <v>458</v>
      </c>
      <c r="AB46" s="122">
        <v>0</v>
      </c>
      <c r="AC46" s="122">
        <v>438</v>
      </c>
      <c r="AD46" s="122">
        <v>1130</v>
      </c>
      <c r="AE46" s="122">
        <v>0</v>
      </c>
      <c r="AF46" s="122">
        <v>1147</v>
      </c>
      <c r="AG46" s="122">
        <v>62</v>
      </c>
      <c r="AH46" s="122">
        <v>0</v>
      </c>
      <c r="AI46" s="122">
        <v>52</v>
      </c>
      <c r="AJ46" s="122">
        <v>27</v>
      </c>
      <c r="AK46" s="122">
        <v>0</v>
      </c>
      <c r="AL46" s="122">
        <v>26</v>
      </c>
      <c r="AM46" s="122">
        <v>8</v>
      </c>
      <c r="AN46" s="122">
        <v>0</v>
      </c>
      <c r="AO46" s="122">
        <v>6</v>
      </c>
      <c r="AP46" s="122">
        <v>226</v>
      </c>
      <c r="AQ46" s="122">
        <v>0</v>
      </c>
      <c r="AR46" s="122">
        <v>240</v>
      </c>
      <c r="AS46" s="122">
        <v>428</v>
      </c>
      <c r="AT46" s="122">
        <v>0</v>
      </c>
      <c r="AU46" s="122">
        <v>412</v>
      </c>
      <c r="AV46" s="122">
        <v>464</v>
      </c>
      <c r="AW46" s="122">
        <v>0</v>
      </c>
      <c r="AX46" s="122">
        <v>466</v>
      </c>
      <c r="AY46" s="122">
        <v>184</v>
      </c>
      <c r="AZ46" s="122">
        <v>0</v>
      </c>
      <c r="BA46" s="122">
        <v>181</v>
      </c>
      <c r="BB46" s="122">
        <v>474</v>
      </c>
      <c r="BC46" s="122">
        <v>0</v>
      </c>
      <c r="BD46" s="122">
        <v>472</v>
      </c>
      <c r="BE46" s="18"/>
    </row>
    <row r="47" spans="1:57" x14ac:dyDescent="0.25">
      <c r="A47" s="15"/>
      <c r="B47" s="75">
        <v>43757</v>
      </c>
      <c r="C47" s="99">
        <v>554</v>
      </c>
      <c r="D47" s="98">
        <v>0</v>
      </c>
      <c r="E47" s="98">
        <v>559</v>
      </c>
      <c r="F47" s="98">
        <v>187</v>
      </c>
      <c r="G47" s="98">
        <v>0</v>
      </c>
      <c r="H47" s="98">
        <v>198</v>
      </c>
      <c r="I47" s="98">
        <v>161</v>
      </c>
      <c r="J47" s="98">
        <v>0</v>
      </c>
      <c r="K47" s="98">
        <v>162</v>
      </c>
      <c r="L47" s="98">
        <v>170</v>
      </c>
      <c r="M47" s="98">
        <v>0</v>
      </c>
      <c r="N47" s="98">
        <v>180</v>
      </c>
      <c r="O47" s="98">
        <v>18</v>
      </c>
      <c r="P47" s="98">
        <v>0</v>
      </c>
      <c r="Q47" s="98">
        <v>18</v>
      </c>
      <c r="R47" s="98">
        <v>440</v>
      </c>
      <c r="S47" s="98">
        <v>0</v>
      </c>
      <c r="T47" s="98">
        <v>465</v>
      </c>
      <c r="U47" s="98">
        <v>19</v>
      </c>
      <c r="V47" s="98">
        <v>0</v>
      </c>
      <c r="W47" s="120">
        <v>27</v>
      </c>
      <c r="X47" s="122">
        <v>13</v>
      </c>
      <c r="Y47" s="122">
        <v>0</v>
      </c>
      <c r="Z47" s="122">
        <v>13</v>
      </c>
      <c r="AA47" s="122">
        <v>442</v>
      </c>
      <c r="AB47" s="122">
        <v>0</v>
      </c>
      <c r="AC47" s="122">
        <v>438</v>
      </c>
      <c r="AD47" s="122">
        <v>1131</v>
      </c>
      <c r="AE47" s="122">
        <v>0</v>
      </c>
      <c r="AF47" s="122">
        <v>1147</v>
      </c>
      <c r="AG47" s="122">
        <v>59</v>
      </c>
      <c r="AH47" s="122">
        <v>0</v>
      </c>
      <c r="AI47" s="122">
        <v>52</v>
      </c>
      <c r="AJ47" s="122">
        <v>23</v>
      </c>
      <c r="AK47" s="122">
        <v>0</v>
      </c>
      <c r="AL47" s="122">
        <v>26</v>
      </c>
      <c r="AM47" s="122">
        <v>11</v>
      </c>
      <c r="AN47" s="122">
        <v>0</v>
      </c>
      <c r="AO47" s="122">
        <v>6</v>
      </c>
      <c r="AP47" s="122">
        <v>225</v>
      </c>
      <c r="AQ47" s="122">
        <v>0</v>
      </c>
      <c r="AR47" s="122">
        <v>240</v>
      </c>
      <c r="AS47" s="122">
        <v>418</v>
      </c>
      <c r="AT47" s="122">
        <v>0</v>
      </c>
      <c r="AU47" s="122">
        <v>412</v>
      </c>
      <c r="AV47" s="122">
        <v>457</v>
      </c>
      <c r="AW47" s="122">
        <v>0</v>
      </c>
      <c r="AX47" s="122">
        <v>466</v>
      </c>
      <c r="AY47" s="122">
        <v>181</v>
      </c>
      <c r="AZ47" s="122">
        <v>0</v>
      </c>
      <c r="BA47" s="122">
        <v>181</v>
      </c>
      <c r="BB47" s="122">
        <v>455</v>
      </c>
      <c r="BC47" s="122">
        <v>0</v>
      </c>
      <c r="BD47" s="122">
        <v>472</v>
      </c>
      <c r="BE47" s="18"/>
    </row>
    <row r="48" spans="1:57" x14ac:dyDescent="0.25">
      <c r="A48" s="15"/>
      <c r="B48" s="75">
        <v>43764</v>
      </c>
      <c r="C48" s="99">
        <v>540</v>
      </c>
      <c r="D48" s="98">
        <v>0</v>
      </c>
      <c r="E48" s="98">
        <v>559</v>
      </c>
      <c r="F48" s="98">
        <v>187</v>
      </c>
      <c r="G48" s="98">
        <v>0</v>
      </c>
      <c r="H48" s="98">
        <v>198</v>
      </c>
      <c r="I48" s="98">
        <v>174</v>
      </c>
      <c r="J48" s="98">
        <v>0</v>
      </c>
      <c r="K48" s="98">
        <v>162</v>
      </c>
      <c r="L48" s="98">
        <v>153</v>
      </c>
      <c r="M48" s="98">
        <v>0</v>
      </c>
      <c r="N48" s="98">
        <v>180</v>
      </c>
      <c r="O48" s="98">
        <v>16</v>
      </c>
      <c r="P48" s="98">
        <v>0</v>
      </c>
      <c r="Q48" s="98">
        <v>18</v>
      </c>
      <c r="R48" s="98">
        <v>434</v>
      </c>
      <c r="S48" s="98">
        <v>0</v>
      </c>
      <c r="T48" s="98">
        <v>465</v>
      </c>
      <c r="U48" s="98">
        <v>19</v>
      </c>
      <c r="V48" s="98">
        <v>0</v>
      </c>
      <c r="W48" s="120">
        <v>27</v>
      </c>
      <c r="X48" s="122">
        <v>14</v>
      </c>
      <c r="Y48" s="122">
        <v>0</v>
      </c>
      <c r="Z48" s="122">
        <v>13</v>
      </c>
      <c r="AA48" s="122">
        <v>452</v>
      </c>
      <c r="AB48" s="122">
        <v>0</v>
      </c>
      <c r="AC48" s="122">
        <v>438</v>
      </c>
      <c r="AD48" s="122">
        <v>1154</v>
      </c>
      <c r="AE48" s="122">
        <v>0</v>
      </c>
      <c r="AF48" s="122">
        <v>1147</v>
      </c>
      <c r="AG48" s="122">
        <v>53</v>
      </c>
      <c r="AH48" s="122">
        <v>0</v>
      </c>
      <c r="AI48" s="122">
        <v>52</v>
      </c>
      <c r="AJ48" s="122">
        <v>24</v>
      </c>
      <c r="AK48" s="122">
        <v>0</v>
      </c>
      <c r="AL48" s="122">
        <v>26</v>
      </c>
      <c r="AM48" s="122">
        <v>8</v>
      </c>
      <c r="AN48" s="122">
        <v>0</v>
      </c>
      <c r="AO48" s="122">
        <v>6</v>
      </c>
      <c r="AP48" s="122">
        <v>220</v>
      </c>
      <c r="AQ48" s="122">
        <v>0</v>
      </c>
      <c r="AR48" s="122">
        <v>240</v>
      </c>
      <c r="AS48" s="122">
        <v>419</v>
      </c>
      <c r="AT48" s="122">
        <v>0</v>
      </c>
      <c r="AU48" s="122">
        <v>412</v>
      </c>
      <c r="AV48" s="122">
        <v>459</v>
      </c>
      <c r="AW48" s="122">
        <v>0</v>
      </c>
      <c r="AX48" s="122">
        <v>466</v>
      </c>
      <c r="AY48" s="122">
        <v>185</v>
      </c>
      <c r="AZ48" s="122">
        <v>0</v>
      </c>
      <c r="BA48" s="122">
        <v>181</v>
      </c>
      <c r="BB48" s="122">
        <v>454</v>
      </c>
      <c r="BC48" s="122">
        <v>0</v>
      </c>
      <c r="BD48" s="122">
        <v>472</v>
      </c>
      <c r="BE48" s="18"/>
    </row>
    <row r="49" spans="1:57" x14ac:dyDescent="0.25">
      <c r="A49" s="15"/>
      <c r="B49" s="75">
        <v>43771</v>
      </c>
      <c r="C49" s="99">
        <v>537</v>
      </c>
      <c r="D49" s="98">
        <v>0</v>
      </c>
      <c r="E49" s="98">
        <v>559</v>
      </c>
      <c r="F49" s="98">
        <v>179</v>
      </c>
      <c r="G49" s="98">
        <v>0</v>
      </c>
      <c r="H49" s="98">
        <v>198</v>
      </c>
      <c r="I49" s="98">
        <v>168</v>
      </c>
      <c r="J49" s="98">
        <v>0</v>
      </c>
      <c r="K49" s="98">
        <v>162</v>
      </c>
      <c r="L49" s="98">
        <v>156</v>
      </c>
      <c r="M49" s="98">
        <v>0</v>
      </c>
      <c r="N49" s="98">
        <v>180</v>
      </c>
      <c r="O49" s="98">
        <v>17</v>
      </c>
      <c r="P49" s="98">
        <v>0</v>
      </c>
      <c r="Q49" s="98">
        <v>18</v>
      </c>
      <c r="R49" s="98">
        <v>423</v>
      </c>
      <c r="S49" s="98">
        <v>0</v>
      </c>
      <c r="T49" s="98">
        <v>465</v>
      </c>
      <c r="U49" s="98">
        <v>20</v>
      </c>
      <c r="V49" s="98">
        <v>0</v>
      </c>
      <c r="W49" s="120">
        <v>27</v>
      </c>
      <c r="X49" s="122">
        <v>16</v>
      </c>
      <c r="Y49" s="122">
        <v>0</v>
      </c>
      <c r="Z49" s="122">
        <v>13</v>
      </c>
      <c r="AA49" s="122">
        <v>437</v>
      </c>
      <c r="AB49" s="122">
        <v>0</v>
      </c>
      <c r="AC49" s="122">
        <v>438</v>
      </c>
      <c r="AD49" s="122">
        <v>1137</v>
      </c>
      <c r="AE49" s="122">
        <v>0</v>
      </c>
      <c r="AF49" s="122">
        <v>1147</v>
      </c>
      <c r="AG49" s="122">
        <v>56</v>
      </c>
      <c r="AH49" s="122">
        <v>0</v>
      </c>
      <c r="AI49" s="122">
        <v>52</v>
      </c>
      <c r="AJ49" s="122">
        <v>26</v>
      </c>
      <c r="AK49" s="122">
        <v>0</v>
      </c>
      <c r="AL49" s="122">
        <v>26</v>
      </c>
      <c r="AM49" s="122">
        <v>7</v>
      </c>
      <c r="AN49" s="122">
        <v>0</v>
      </c>
      <c r="AO49" s="122">
        <v>6</v>
      </c>
      <c r="AP49" s="122">
        <v>212</v>
      </c>
      <c r="AQ49" s="122">
        <v>0</v>
      </c>
      <c r="AR49" s="122">
        <v>240</v>
      </c>
      <c r="AS49" s="122">
        <v>412</v>
      </c>
      <c r="AT49" s="122">
        <v>0</v>
      </c>
      <c r="AU49" s="122">
        <v>412</v>
      </c>
      <c r="AV49" s="122">
        <v>472</v>
      </c>
      <c r="AW49" s="122">
        <v>0</v>
      </c>
      <c r="AX49" s="122">
        <v>466</v>
      </c>
      <c r="AY49" s="122">
        <v>178</v>
      </c>
      <c r="AZ49" s="122">
        <v>0</v>
      </c>
      <c r="BA49" s="122">
        <v>181</v>
      </c>
      <c r="BB49" s="122">
        <v>451</v>
      </c>
      <c r="BC49" s="122">
        <v>0</v>
      </c>
      <c r="BD49" s="122">
        <v>472</v>
      </c>
      <c r="BE49" s="18"/>
    </row>
    <row r="50" spans="1:57" x14ac:dyDescent="0.25">
      <c r="A50" s="15"/>
      <c r="B50" s="75">
        <v>43778</v>
      </c>
      <c r="C50" s="99">
        <v>564</v>
      </c>
      <c r="D50" s="98">
        <v>0</v>
      </c>
      <c r="E50" s="98">
        <v>559</v>
      </c>
      <c r="F50" s="98">
        <v>185</v>
      </c>
      <c r="G50" s="98">
        <v>0</v>
      </c>
      <c r="H50" s="98">
        <v>198</v>
      </c>
      <c r="I50" s="98">
        <v>175</v>
      </c>
      <c r="J50" s="98">
        <v>0</v>
      </c>
      <c r="K50" s="98">
        <v>162</v>
      </c>
      <c r="L50" s="98">
        <v>167</v>
      </c>
      <c r="M50" s="98">
        <v>0</v>
      </c>
      <c r="N50" s="98">
        <v>180</v>
      </c>
      <c r="O50" s="98">
        <v>21</v>
      </c>
      <c r="P50" s="98">
        <v>0</v>
      </c>
      <c r="Q50" s="98">
        <v>18</v>
      </c>
      <c r="R50" s="98">
        <v>442</v>
      </c>
      <c r="S50" s="98">
        <v>0</v>
      </c>
      <c r="T50" s="98">
        <v>465</v>
      </c>
      <c r="U50" s="98">
        <v>24</v>
      </c>
      <c r="V50" s="98">
        <v>0</v>
      </c>
      <c r="W50" s="120">
        <v>27</v>
      </c>
      <c r="X50" s="122">
        <v>12</v>
      </c>
      <c r="Y50" s="122">
        <v>0</v>
      </c>
      <c r="Z50" s="122">
        <v>13</v>
      </c>
      <c r="AA50" s="122">
        <v>462</v>
      </c>
      <c r="AB50" s="122">
        <v>0</v>
      </c>
      <c r="AC50" s="122">
        <v>438</v>
      </c>
      <c r="AD50" s="122">
        <v>1162</v>
      </c>
      <c r="AE50" s="122">
        <v>0</v>
      </c>
      <c r="AF50" s="122">
        <v>1147</v>
      </c>
      <c r="AG50" s="122">
        <v>54</v>
      </c>
      <c r="AH50" s="122">
        <v>0</v>
      </c>
      <c r="AI50" s="122">
        <v>52</v>
      </c>
      <c r="AJ50" s="122">
        <v>27</v>
      </c>
      <c r="AK50" s="122">
        <v>0</v>
      </c>
      <c r="AL50" s="122">
        <v>26</v>
      </c>
      <c r="AM50" s="122">
        <v>8</v>
      </c>
      <c r="AN50" s="122">
        <v>0</v>
      </c>
      <c r="AO50" s="122">
        <v>6</v>
      </c>
      <c r="AP50" s="122">
        <v>235</v>
      </c>
      <c r="AQ50" s="122">
        <v>0</v>
      </c>
      <c r="AR50" s="122">
        <v>240</v>
      </c>
      <c r="AS50" s="122">
        <v>421</v>
      </c>
      <c r="AT50" s="122">
        <v>0</v>
      </c>
      <c r="AU50" s="122">
        <v>412</v>
      </c>
      <c r="AV50" s="122">
        <v>483</v>
      </c>
      <c r="AW50" s="122">
        <v>0</v>
      </c>
      <c r="AX50" s="122">
        <v>466</v>
      </c>
      <c r="AY50" s="122">
        <v>194</v>
      </c>
      <c r="AZ50" s="122">
        <v>0</v>
      </c>
      <c r="BA50" s="122">
        <v>181</v>
      </c>
      <c r="BB50" s="122">
        <v>471</v>
      </c>
      <c r="BC50" s="122">
        <v>0</v>
      </c>
      <c r="BD50" s="122">
        <v>472</v>
      </c>
      <c r="BE50" s="18"/>
    </row>
    <row r="51" spans="1:57" x14ac:dyDescent="0.25">
      <c r="A51" s="15"/>
      <c r="B51" s="75">
        <v>43785</v>
      </c>
      <c r="C51" s="99">
        <v>564</v>
      </c>
      <c r="D51" s="98">
        <v>0</v>
      </c>
      <c r="E51" s="98">
        <v>559</v>
      </c>
      <c r="F51" s="98">
        <v>184</v>
      </c>
      <c r="G51" s="98">
        <v>0</v>
      </c>
      <c r="H51" s="98">
        <v>198</v>
      </c>
      <c r="I51" s="98">
        <v>173</v>
      </c>
      <c r="J51" s="98">
        <v>0</v>
      </c>
      <c r="K51" s="98">
        <v>162</v>
      </c>
      <c r="L51" s="98">
        <v>166</v>
      </c>
      <c r="M51" s="98">
        <v>0</v>
      </c>
      <c r="N51" s="98">
        <v>180</v>
      </c>
      <c r="O51" s="98">
        <v>18</v>
      </c>
      <c r="P51" s="98">
        <v>0</v>
      </c>
      <c r="Q51" s="98">
        <v>18</v>
      </c>
      <c r="R51" s="98">
        <v>463</v>
      </c>
      <c r="S51" s="98">
        <v>0</v>
      </c>
      <c r="T51" s="98">
        <v>465</v>
      </c>
      <c r="U51" s="98">
        <v>27</v>
      </c>
      <c r="V51" s="98">
        <v>0</v>
      </c>
      <c r="W51" s="120">
        <v>27</v>
      </c>
      <c r="X51" s="122">
        <v>15</v>
      </c>
      <c r="Y51" s="122">
        <v>0</v>
      </c>
      <c r="Z51" s="122">
        <v>13</v>
      </c>
      <c r="AA51" s="122">
        <v>476</v>
      </c>
      <c r="AB51" s="122">
        <v>0</v>
      </c>
      <c r="AC51" s="122">
        <v>438</v>
      </c>
      <c r="AD51" s="122">
        <v>1137</v>
      </c>
      <c r="AE51" s="122">
        <v>0</v>
      </c>
      <c r="AF51" s="122">
        <v>1147</v>
      </c>
      <c r="AG51" s="122">
        <v>51</v>
      </c>
      <c r="AH51" s="122">
        <v>0</v>
      </c>
      <c r="AI51" s="122">
        <v>52</v>
      </c>
      <c r="AJ51" s="122">
        <v>26</v>
      </c>
      <c r="AK51" s="122">
        <v>0</v>
      </c>
      <c r="AL51" s="122">
        <v>26</v>
      </c>
      <c r="AM51" s="122">
        <v>8</v>
      </c>
      <c r="AN51" s="122">
        <v>0</v>
      </c>
      <c r="AO51" s="122">
        <v>6</v>
      </c>
      <c r="AP51" s="122">
        <v>238</v>
      </c>
      <c r="AQ51" s="122">
        <v>0</v>
      </c>
      <c r="AR51" s="122">
        <v>240</v>
      </c>
      <c r="AS51" s="122">
        <v>415</v>
      </c>
      <c r="AT51" s="122">
        <v>0</v>
      </c>
      <c r="AU51" s="122">
        <v>412</v>
      </c>
      <c r="AV51" s="122">
        <v>472</v>
      </c>
      <c r="AW51" s="122">
        <v>0</v>
      </c>
      <c r="AX51" s="122">
        <v>466</v>
      </c>
      <c r="AY51" s="122">
        <v>192</v>
      </c>
      <c r="AZ51" s="122">
        <v>0</v>
      </c>
      <c r="BA51" s="122">
        <v>181</v>
      </c>
      <c r="BB51" s="122">
        <v>480</v>
      </c>
      <c r="BC51" s="122">
        <v>0</v>
      </c>
      <c r="BD51" s="122">
        <v>472</v>
      </c>
      <c r="BE51" s="18"/>
    </row>
    <row r="52" spans="1:57" x14ac:dyDescent="0.25">
      <c r="A52" s="15"/>
      <c r="B52" s="75">
        <v>43792</v>
      </c>
      <c r="C52" s="99">
        <v>571</v>
      </c>
      <c r="D52" s="98">
        <v>0</v>
      </c>
      <c r="E52" s="98">
        <v>559</v>
      </c>
      <c r="F52" s="98">
        <v>192</v>
      </c>
      <c r="G52" s="98">
        <v>0</v>
      </c>
      <c r="H52" s="98">
        <v>198</v>
      </c>
      <c r="I52" s="98">
        <v>175</v>
      </c>
      <c r="J52" s="98">
        <v>0</v>
      </c>
      <c r="K52" s="98">
        <v>162</v>
      </c>
      <c r="L52" s="98">
        <v>166</v>
      </c>
      <c r="M52" s="98">
        <v>0</v>
      </c>
      <c r="N52" s="98">
        <v>180</v>
      </c>
      <c r="O52" s="98">
        <v>18</v>
      </c>
      <c r="P52" s="98">
        <v>0</v>
      </c>
      <c r="Q52" s="98">
        <v>18</v>
      </c>
      <c r="R52" s="98">
        <v>464</v>
      </c>
      <c r="S52" s="98">
        <v>0</v>
      </c>
      <c r="T52" s="98">
        <v>465</v>
      </c>
      <c r="U52" s="98">
        <v>24</v>
      </c>
      <c r="V52" s="98">
        <v>0</v>
      </c>
      <c r="W52" s="120">
        <v>27</v>
      </c>
      <c r="X52" s="122">
        <v>14</v>
      </c>
      <c r="Y52" s="122">
        <v>0</v>
      </c>
      <c r="Z52" s="122">
        <v>13</v>
      </c>
      <c r="AA52" s="122">
        <v>481</v>
      </c>
      <c r="AB52" s="122">
        <v>0</v>
      </c>
      <c r="AC52" s="122">
        <v>438</v>
      </c>
      <c r="AD52" s="122">
        <v>1171</v>
      </c>
      <c r="AE52" s="122">
        <v>0</v>
      </c>
      <c r="AF52" s="122">
        <v>1147</v>
      </c>
      <c r="AG52" s="122">
        <v>54</v>
      </c>
      <c r="AH52" s="122">
        <v>0</v>
      </c>
      <c r="AI52" s="122">
        <v>52</v>
      </c>
      <c r="AJ52" s="122">
        <v>28</v>
      </c>
      <c r="AK52" s="122">
        <v>0</v>
      </c>
      <c r="AL52" s="122">
        <v>26</v>
      </c>
      <c r="AM52" s="122">
        <v>9</v>
      </c>
      <c r="AN52" s="122">
        <v>0</v>
      </c>
      <c r="AO52" s="122">
        <v>6</v>
      </c>
      <c r="AP52" s="122">
        <v>241</v>
      </c>
      <c r="AQ52" s="122">
        <v>0</v>
      </c>
      <c r="AR52" s="122">
        <v>240</v>
      </c>
      <c r="AS52" s="122">
        <v>425</v>
      </c>
      <c r="AT52" s="122">
        <v>0</v>
      </c>
      <c r="AU52" s="122">
        <v>412</v>
      </c>
      <c r="AV52" s="122">
        <v>471</v>
      </c>
      <c r="AW52" s="122">
        <v>0</v>
      </c>
      <c r="AX52" s="122">
        <v>466</v>
      </c>
      <c r="AY52" s="122">
        <v>199</v>
      </c>
      <c r="AZ52" s="122">
        <v>0</v>
      </c>
      <c r="BA52" s="122">
        <v>181</v>
      </c>
      <c r="BB52" s="122">
        <v>478</v>
      </c>
      <c r="BC52" s="122">
        <v>0</v>
      </c>
      <c r="BD52" s="122">
        <v>472</v>
      </c>
      <c r="BE52" s="18"/>
    </row>
    <row r="53" spans="1:57" x14ac:dyDescent="0.25">
      <c r="A53" s="15"/>
      <c r="B53" s="75">
        <v>43799</v>
      </c>
      <c r="C53" s="99">
        <v>600</v>
      </c>
      <c r="D53" s="98">
        <v>0</v>
      </c>
      <c r="E53" s="98">
        <v>559</v>
      </c>
      <c r="F53" s="98">
        <v>189</v>
      </c>
      <c r="G53" s="98">
        <v>0</v>
      </c>
      <c r="H53" s="98">
        <v>198</v>
      </c>
      <c r="I53" s="98">
        <v>171</v>
      </c>
      <c r="J53" s="98">
        <v>0</v>
      </c>
      <c r="K53" s="98">
        <v>162</v>
      </c>
      <c r="L53" s="98">
        <v>163</v>
      </c>
      <c r="M53" s="98">
        <v>0</v>
      </c>
      <c r="N53" s="98">
        <v>180</v>
      </c>
      <c r="O53" s="98">
        <v>20</v>
      </c>
      <c r="P53" s="98">
        <v>0</v>
      </c>
      <c r="Q53" s="98">
        <v>18</v>
      </c>
      <c r="R53" s="98">
        <v>455</v>
      </c>
      <c r="S53" s="98">
        <v>0</v>
      </c>
      <c r="T53" s="98">
        <v>465</v>
      </c>
      <c r="U53" s="98">
        <v>26</v>
      </c>
      <c r="V53" s="98">
        <v>0</v>
      </c>
      <c r="W53" s="120">
        <v>27</v>
      </c>
      <c r="X53" s="122">
        <v>15</v>
      </c>
      <c r="Y53" s="122">
        <v>0</v>
      </c>
      <c r="Z53" s="122">
        <v>13</v>
      </c>
      <c r="AA53" s="122">
        <v>483</v>
      </c>
      <c r="AB53" s="122">
        <v>0</v>
      </c>
      <c r="AC53" s="122">
        <v>438</v>
      </c>
      <c r="AD53" s="122">
        <v>1200</v>
      </c>
      <c r="AE53" s="122">
        <v>0</v>
      </c>
      <c r="AF53" s="122">
        <v>1147</v>
      </c>
      <c r="AG53" s="122">
        <v>57</v>
      </c>
      <c r="AH53" s="122">
        <v>0</v>
      </c>
      <c r="AI53" s="122">
        <v>52</v>
      </c>
      <c r="AJ53" s="122">
        <v>24</v>
      </c>
      <c r="AK53" s="122">
        <v>0</v>
      </c>
      <c r="AL53" s="122">
        <v>26</v>
      </c>
      <c r="AM53" s="122">
        <v>10</v>
      </c>
      <c r="AN53" s="122">
        <v>0</v>
      </c>
      <c r="AO53" s="122">
        <v>6</v>
      </c>
      <c r="AP53" s="122">
        <v>229</v>
      </c>
      <c r="AQ53" s="122">
        <v>0</v>
      </c>
      <c r="AR53" s="122">
        <v>240</v>
      </c>
      <c r="AS53" s="122">
        <v>423</v>
      </c>
      <c r="AT53" s="122">
        <v>0</v>
      </c>
      <c r="AU53" s="122">
        <v>412</v>
      </c>
      <c r="AV53" s="122">
        <v>475</v>
      </c>
      <c r="AW53" s="122">
        <v>0</v>
      </c>
      <c r="AX53" s="122">
        <v>466</v>
      </c>
      <c r="AY53" s="122">
        <v>193</v>
      </c>
      <c r="AZ53" s="122">
        <v>0</v>
      </c>
      <c r="BA53" s="122">
        <v>181</v>
      </c>
      <c r="BB53" s="122">
        <v>489</v>
      </c>
      <c r="BC53" s="122">
        <v>0</v>
      </c>
      <c r="BD53" s="122">
        <v>472</v>
      </c>
      <c r="BE53" s="18"/>
    </row>
    <row r="54" spans="1:57" x14ac:dyDescent="0.25">
      <c r="A54" s="15"/>
      <c r="B54" s="75">
        <v>43806</v>
      </c>
      <c r="C54" s="99">
        <v>580</v>
      </c>
      <c r="D54" s="98">
        <v>0</v>
      </c>
      <c r="E54" s="98">
        <v>559</v>
      </c>
      <c r="F54" s="98">
        <v>182</v>
      </c>
      <c r="G54" s="98">
        <v>0</v>
      </c>
      <c r="H54" s="98">
        <v>198</v>
      </c>
      <c r="I54" s="98">
        <v>166</v>
      </c>
      <c r="J54" s="98">
        <v>0</v>
      </c>
      <c r="K54" s="98">
        <v>162</v>
      </c>
      <c r="L54" s="98">
        <v>162</v>
      </c>
      <c r="M54" s="98">
        <v>0</v>
      </c>
      <c r="N54" s="98">
        <v>180</v>
      </c>
      <c r="O54" s="98">
        <v>21</v>
      </c>
      <c r="P54" s="98">
        <v>0</v>
      </c>
      <c r="Q54" s="98">
        <v>18</v>
      </c>
      <c r="R54" s="98">
        <v>451</v>
      </c>
      <c r="S54" s="98">
        <v>0</v>
      </c>
      <c r="T54" s="98">
        <v>465</v>
      </c>
      <c r="U54" s="98">
        <v>25</v>
      </c>
      <c r="V54" s="98">
        <v>0</v>
      </c>
      <c r="W54" s="120">
        <v>27</v>
      </c>
      <c r="X54" s="122">
        <v>13</v>
      </c>
      <c r="Y54" s="122">
        <v>0</v>
      </c>
      <c r="Z54" s="122">
        <v>13</v>
      </c>
      <c r="AA54" s="122">
        <v>459</v>
      </c>
      <c r="AB54" s="122">
        <v>0</v>
      </c>
      <c r="AC54" s="122">
        <v>438</v>
      </c>
      <c r="AD54" s="122">
        <v>1164</v>
      </c>
      <c r="AE54" s="122">
        <v>0</v>
      </c>
      <c r="AF54" s="122">
        <v>1147</v>
      </c>
      <c r="AG54" s="122">
        <v>61</v>
      </c>
      <c r="AH54" s="122">
        <v>0</v>
      </c>
      <c r="AI54" s="122">
        <v>52</v>
      </c>
      <c r="AJ54" s="122">
        <v>25</v>
      </c>
      <c r="AK54" s="122">
        <v>0</v>
      </c>
      <c r="AL54" s="122">
        <v>26</v>
      </c>
      <c r="AM54" s="122">
        <v>7</v>
      </c>
      <c r="AN54" s="122">
        <v>0</v>
      </c>
      <c r="AO54" s="122">
        <v>6</v>
      </c>
      <c r="AP54" s="122">
        <v>229</v>
      </c>
      <c r="AQ54" s="122">
        <v>0</v>
      </c>
      <c r="AR54" s="122">
        <v>240</v>
      </c>
      <c r="AS54" s="122">
        <v>422</v>
      </c>
      <c r="AT54" s="122">
        <v>0</v>
      </c>
      <c r="AU54" s="122">
        <v>412</v>
      </c>
      <c r="AV54" s="122">
        <v>479</v>
      </c>
      <c r="AW54" s="122">
        <v>0</v>
      </c>
      <c r="AX54" s="122">
        <v>466</v>
      </c>
      <c r="AY54" s="122">
        <v>187</v>
      </c>
      <c r="AZ54" s="122">
        <v>0</v>
      </c>
      <c r="BA54" s="122">
        <v>181</v>
      </c>
      <c r="BB54" s="122">
        <v>479</v>
      </c>
      <c r="BC54" s="122">
        <v>0</v>
      </c>
      <c r="BD54" s="122">
        <v>472</v>
      </c>
      <c r="BE54" s="18"/>
    </row>
    <row r="55" spans="1:57" x14ac:dyDescent="0.25">
      <c r="A55" s="15"/>
      <c r="B55" s="75">
        <v>43813</v>
      </c>
      <c r="C55" s="99">
        <v>569</v>
      </c>
      <c r="D55" s="98">
        <v>0</v>
      </c>
      <c r="E55" s="98">
        <v>559</v>
      </c>
      <c r="F55" s="98">
        <v>196</v>
      </c>
      <c r="G55" s="98">
        <v>0</v>
      </c>
      <c r="H55" s="98">
        <v>198</v>
      </c>
      <c r="I55" s="98">
        <v>175</v>
      </c>
      <c r="J55" s="98">
        <v>0</v>
      </c>
      <c r="K55" s="98">
        <v>162</v>
      </c>
      <c r="L55" s="98">
        <v>168</v>
      </c>
      <c r="M55" s="98">
        <v>0</v>
      </c>
      <c r="N55" s="98">
        <v>180</v>
      </c>
      <c r="O55" s="98">
        <v>21</v>
      </c>
      <c r="P55" s="98">
        <v>0</v>
      </c>
      <c r="Q55" s="98">
        <v>18</v>
      </c>
      <c r="R55" s="98">
        <v>453</v>
      </c>
      <c r="S55" s="98">
        <v>0</v>
      </c>
      <c r="T55" s="98">
        <v>465</v>
      </c>
      <c r="U55" s="98">
        <v>24</v>
      </c>
      <c r="V55" s="98">
        <v>0</v>
      </c>
      <c r="W55" s="120">
        <v>27</v>
      </c>
      <c r="X55" s="122">
        <v>12</v>
      </c>
      <c r="Y55" s="122">
        <v>0</v>
      </c>
      <c r="Z55" s="122">
        <v>13</v>
      </c>
      <c r="AA55" s="122">
        <v>464</v>
      </c>
      <c r="AB55" s="122">
        <v>0</v>
      </c>
      <c r="AC55" s="122">
        <v>438</v>
      </c>
      <c r="AD55" s="122">
        <v>1206</v>
      </c>
      <c r="AE55" s="122">
        <v>0</v>
      </c>
      <c r="AF55" s="122">
        <v>1147</v>
      </c>
      <c r="AG55" s="122">
        <v>64</v>
      </c>
      <c r="AH55" s="122">
        <v>0</v>
      </c>
      <c r="AI55" s="122">
        <v>52</v>
      </c>
      <c r="AJ55" s="122">
        <v>24</v>
      </c>
      <c r="AK55" s="122">
        <v>0</v>
      </c>
      <c r="AL55" s="122">
        <v>26</v>
      </c>
      <c r="AM55" s="122">
        <v>8</v>
      </c>
      <c r="AN55" s="122">
        <v>0</v>
      </c>
      <c r="AO55" s="122">
        <v>6</v>
      </c>
      <c r="AP55" s="122">
        <v>230</v>
      </c>
      <c r="AQ55" s="122">
        <v>0</v>
      </c>
      <c r="AR55" s="122">
        <v>240</v>
      </c>
      <c r="AS55" s="122">
        <v>425</v>
      </c>
      <c r="AT55" s="122">
        <v>0</v>
      </c>
      <c r="AU55" s="122">
        <v>412</v>
      </c>
      <c r="AV55" s="122">
        <v>473</v>
      </c>
      <c r="AW55" s="122">
        <v>0</v>
      </c>
      <c r="AX55" s="122">
        <v>466</v>
      </c>
      <c r="AY55" s="122">
        <v>199</v>
      </c>
      <c r="AZ55" s="122">
        <v>0</v>
      </c>
      <c r="BA55" s="122">
        <v>181</v>
      </c>
      <c r="BB55" s="122">
        <v>470</v>
      </c>
      <c r="BC55" s="122">
        <v>0</v>
      </c>
      <c r="BD55" s="122">
        <v>472</v>
      </c>
      <c r="BE55" s="18"/>
    </row>
    <row r="56" spans="1:57" x14ac:dyDescent="0.25">
      <c r="A56" s="15"/>
      <c r="B56" s="75">
        <v>43820</v>
      </c>
      <c r="C56" s="99">
        <v>560</v>
      </c>
      <c r="D56" s="98">
        <v>0</v>
      </c>
      <c r="E56" s="98">
        <v>559</v>
      </c>
      <c r="F56" s="98">
        <v>201</v>
      </c>
      <c r="G56" s="98">
        <v>0</v>
      </c>
      <c r="H56" s="98">
        <v>198</v>
      </c>
      <c r="I56" s="98">
        <v>173</v>
      </c>
      <c r="J56" s="98">
        <v>0</v>
      </c>
      <c r="K56" s="98">
        <v>162</v>
      </c>
      <c r="L56" s="98">
        <v>172</v>
      </c>
      <c r="M56" s="98">
        <v>0</v>
      </c>
      <c r="N56" s="98">
        <v>180</v>
      </c>
      <c r="O56" s="98">
        <v>20</v>
      </c>
      <c r="P56" s="98">
        <v>0</v>
      </c>
      <c r="Q56" s="98">
        <v>18</v>
      </c>
      <c r="R56" s="98">
        <v>450</v>
      </c>
      <c r="S56" s="98">
        <v>0</v>
      </c>
      <c r="T56" s="98">
        <v>465</v>
      </c>
      <c r="U56" s="98">
        <v>24</v>
      </c>
      <c r="V56" s="98">
        <v>0</v>
      </c>
      <c r="W56" s="120">
        <v>27</v>
      </c>
      <c r="X56" s="122">
        <v>11</v>
      </c>
      <c r="Y56" s="122">
        <v>0</v>
      </c>
      <c r="Z56" s="122">
        <v>13</v>
      </c>
      <c r="AA56" s="122">
        <v>472</v>
      </c>
      <c r="AB56" s="122">
        <v>0</v>
      </c>
      <c r="AC56" s="122">
        <v>438</v>
      </c>
      <c r="AD56" s="122">
        <v>1222</v>
      </c>
      <c r="AE56" s="122">
        <v>0</v>
      </c>
      <c r="AF56" s="122">
        <v>1147</v>
      </c>
      <c r="AG56" s="122">
        <v>61</v>
      </c>
      <c r="AH56" s="122">
        <v>0</v>
      </c>
      <c r="AI56" s="122">
        <v>52</v>
      </c>
      <c r="AJ56" s="122">
        <v>25</v>
      </c>
      <c r="AK56" s="122">
        <v>0</v>
      </c>
      <c r="AL56" s="122">
        <v>26</v>
      </c>
      <c r="AM56" s="122">
        <v>7</v>
      </c>
      <c r="AN56" s="122">
        <v>0</v>
      </c>
      <c r="AO56" s="122">
        <v>6</v>
      </c>
      <c r="AP56" s="122">
        <v>224</v>
      </c>
      <c r="AQ56" s="122">
        <v>0</v>
      </c>
      <c r="AR56" s="122">
        <v>240</v>
      </c>
      <c r="AS56" s="122">
        <v>432</v>
      </c>
      <c r="AT56" s="122">
        <v>0</v>
      </c>
      <c r="AU56" s="122">
        <v>412</v>
      </c>
      <c r="AV56" s="122">
        <v>475</v>
      </c>
      <c r="AW56" s="122">
        <v>0</v>
      </c>
      <c r="AX56" s="122">
        <v>466</v>
      </c>
      <c r="AY56" s="122">
        <v>191</v>
      </c>
      <c r="AZ56" s="122">
        <v>0</v>
      </c>
      <c r="BA56" s="122">
        <v>181</v>
      </c>
      <c r="BB56" s="122">
        <v>487</v>
      </c>
      <c r="BC56" s="122">
        <v>0</v>
      </c>
      <c r="BD56" s="122">
        <v>472</v>
      </c>
      <c r="BE56" s="18"/>
    </row>
    <row r="57" spans="1:57" x14ac:dyDescent="0.25">
      <c r="A57" s="15"/>
      <c r="B57" s="75">
        <v>43827</v>
      </c>
      <c r="C57" s="99">
        <v>541</v>
      </c>
      <c r="D57" s="98">
        <v>0</v>
      </c>
      <c r="E57" s="98">
        <v>556</v>
      </c>
      <c r="F57" s="98">
        <v>185</v>
      </c>
      <c r="G57" s="98">
        <v>0</v>
      </c>
      <c r="H57" s="98">
        <v>196</v>
      </c>
      <c r="I57" s="98">
        <v>162</v>
      </c>
      <c r="J57" s="98">
        <v>0</v>
      </c>
      <c r="K57" s="98">
        <v>162</v>
      </c>
      <c r="L57" s="98">
        <v>167</v>
      </c>
      <c r="M57" s="98">
        <v>0</v>
      </c>
      <c r="N57" s="98">
        <v>179</v>
      </c>
      <c r="O57" s="98">
        <v>20</v>
      </c>
      <c r="P57" s="98">
        <v>0</v>
      </c>
      <c r="Q57" s="98">
        <v>18</v>
      </c>
      <c r="R57" s="98">
        <v>425</v>
      </c>
      <c r="S57" s="98">
        <v>0</v>
      </c>
      <c r="T57" s="98">
        <v>465</v>
      </c>
      <c r="U57" s="98">
        <v>24</v>
      </c>
      <c r="V57" s="98">
        <v>0</v>
      </c>
      <c r="W57" s="120">
        <v>27</v>
      </c>
      <c r="X57" s="122">
        <v>10</v>
      </c>
      <c r="Y57" s="122">
        <v>0</v>
      </c>
      <c r="Z57" s="122">
        <v>13</v>
      </c>
      <c r="AA57" s="122">
        <v>462</v>
      </c>
      <c r="AB57" s="122">
        <v>0</v>
      </c>
      <c r="AC57" s="122">
        <v>446</v>
      </c>
      <c r="AD57" s="122">
        <v>1119</v>
      </c>
      <c r="AE57" s="122">
        <v>0</v>
      </c>
      <c r="AF57" s="122">
        <v>1132</v>
      </c>
      <c r="AG57" s="122">
        <v>57</v>
      </c>
      <c r="AH57" s="122">
        <v>0</v>
      </c>
      <c r="AI57" s="122">
        <v>60</v>
      </c>
      <c r="AJ57" s="122">
        <v>25</v>
      </c>
      <c r="AK57" s="122">
        <v>0</v>
      </c>
      <c r="AL57" s="122">
        <v>26</v>
      </c>
      <c r="AM57" s="122">
        <v>6</v>
      </c>
      <c r="AN57" s="122">
        <v>0</v>
      </c>
      <c r="AO57" s="122">
        <v>6</v>
      </c>
      <c r="AP57" s="122">
        <v>201</v>
      </c>
      <c r="AQ57" s="122">
        <v>0</v>
      </c>
      <c r="AR57" s="122">
        <v>240</v>
      </c>
      <c r="AS57" s="122">
        <v>391</v>
      </c>
      <c r="AT57" s="122">
        <v>0</v>
      </c>
      <c r="AU57" s="122">
        <v>419</v>
      </c>
      <c r="AV57" s="122">
        <v>444</v>
      </c>
      <c r="AW57" s="122">
        <v>0</v>
      </c>
      <c r="AX57" s="122">
        <v>466</v>
      </c>
      <c r="AY57" s="122">
        <v>181</v>
      </c>
      <c r="AZ57" s="122">
        <v>0</v>
      </c>
      <c r="BA57" s="122">
        <v>180</v>
      </c>
      <c r="BB57" s="122">
        <v>467</v>
      </c>
      <c r="BC57" s="122">
        <v>0</v>
      </c>
      <c r="BD57" s="122">
        <v>470</v>
      </c>
      <c r="BE57" s="18"/>
    </row>
    <row r="58" spans="1:57" x14ac:dyDescent="0.25">
      <c r="A58" s="15"/>
      <c r="B58" s="75">
        <v>43834</v>
      </c>
      <c r="C58" s="99">
        <v>550</v>
      </c>
      <c r="D58" s="98">
        <v>0</v>
      </c>
      <c r="E58" s="98">
        <v>554</v>
      </c>
      <c r="F58" s="98">
        <v>177</v>
      </c>
      <c r="G58" s="98">
        <v>0</v>
      </c>
      <c r="H58" s="98">
        <v>194</v>
      </c>
      <c r="I58" s="98">
        <v>172</v>
      </c>
      <c r="J58" s="98">
        <v>0</v>
      </c>
      <c r="K58" s="98">
        <v>162</v>
      </c>
      <c r="L58" s="98">
        <v>174</v>
      </c>
      <c r="M58" s="98">
        <v>0</v>
      </c>
      <c r="N58" s="98">
        <v>178</v>
      </c>
      <c r="O58" s="98">
        <v>21</v>
      </c>
      <c r="P58" s="98">
        <v>0</v>
      </c>
      <c r="Q58" s="98">
        <v>18</v>
      </c>
      <c r="R58" s="98">
        <v>430</v>
      </c>
      <c r="S58" s="98">
        <v>0</v>
      </c>
      <c r="T58" s="98">
        <v>465</v>
      </c>
      <c r="U58" s="98">
        <v>24</v>
      </c>
      <c r="V58" s="98">
        <v>0</v>
      </c>
      <c r="W58" s="120">
        <v>27</v>
      </c>
      <c r="X58" s="122">
        <v>10</v>
      </c>
      <c r="Y58" s="122">
        <v>0</v>
      </c>
      <c r="Z58" s="122">
        <v>13</v>
      </c>
      <c r="AA58" s="122">
        <v>470</v>
      </c>
      <c r="AB58" s="122">
        <v>0</v>
      </c>
      <c r="AC58" s="122">
        <v>452</v>
      </c>
      <c r="AD58" s="122">
        <v>1102</v>
      </c>
      <c r="AE58" s="122">
        <v>0</v>
      </c>
      <c r="AF58" s="122">
        <v>1121</v>
      </c>
      <c r="AG58" s="122">
        <v>54</v>
      </c>
      <c r="AH58" s="122">
        <v>0</v>
      </c>
      <c r="AI58" s="122">
        <v>66</v>
      </c>
      <c r="AJ58" s="122">
        <v>26</v>
      </c>
      <c r="AK58" s="122">
        <v>0</v>
      </c>
      <c r="AL58" s="122">
        <v>26</v>
      </c>
      <c r="AM58" s="122">
        <v>4</v>
      </c>
      <c r="AN58" s="122">
        <v>0</v>
      </c>
      <c r="AO58" s="122">
        <v>6</v>
      </c>
      <c r="AP58" s="122">
        <v>211</v>
      </c>
      <c r="AQ58" s="122">
        <v>0</v>
      </c>
      <c r="AR58" s="122">
        <v>240</v>
      </c>
      <c r="AS58" s="122">
        <v>405</v>
      </c>
      <c r="AT58" s="122">
        <v>0</v>
      </c>
      <c r="AU58" s="122">
        <v>424</v>
      </c>
      <c r="AV58" s="122">
        <v>456</v>
      </c>
      <c r="AW58" s="122">
        <v>0</v>
      </c>
      <c r="AX58" s="122">
        <v>466</v>
      </c>
      <c r="AY58" s="122">
        <v>191</v>
      </c>
      <c r="AZ58" s="122">
        <v>0</v>
      </c>
      <c r="BA58" s="122">
        <v>179</v>
      </c>
      <c r="BB58" s="122">
        <v>472</v>
      </c>
      <c r="BC58" s="122">
        <v>0</v>
      </c>
      <c r="BD58" s="122">
        <v>469</v>
      </c>
      <c r="BE58" s="18"/>
    </row>
    <row r="59" spans="1:57" x14ac:dyDescent="0.25">
      <c r="A59" s="15"/>
      <c r="B59" s="75">
        <v>43841</v>
      </c>
      <c r="C59" s="99">
        <v>604</v>
      </c>
      <c r="D59" s="98">
        <v>0</v>
      </c>
      <c r="E59" s="98">
        <v>554</v>
      </c>
      <c r="F59" s="98">
        <v>192</v>
      </c>
      <c r="G59" s="98">
        <v>0</v>
      </c>
      <c r="H59" s="98">
        <v>194</v>
      </c>
      <c r="I59" s="98">
        <v>182</v>
      </c>
      <c r="J59" s="98">
        <v>0</v>
      </c>
      <c r="K59" s="98">
        <v>162</v>
      </c>
      <c r="L59" s="98">
        <v>177</v>
      </c>
      <c r="M59" s="98">
        <v>0</v>
      </c>
      <c r="N59" s="98">
        <v>178</v>
      </c>
      <c r="O59" s="98">
        <v>22</v>
      </c>
      <c r="P59" s="98">
        <v>0</v>
      </c>
      <c r="Q59" s="98">
        <v>18</v>
      </c>
      <c r="R59" s="98">
        <v>464</v>
      </c>
      <c r="S59" s="98">
        <v>0</v>
      </c>
      <c r="T59" s="98">
        <v>465</v>
      </c>
      <c r="U59" s="98">
        <v>23</v>
      </c>
      <c r="V59" s="98">
        <v>0</v>
      </c>
      <c r="W59" s="120">
        <v>27</v>
      </c>
      <c r="X59" s="122">
        <v>13</v>
      </c>
      <c r="Y59" s="122">
        <v>0</v>
      </c>
      <c r="Z59" s="122">
        <v>13</v>
      </c>
      <c r="AA59" s="122">
        <v>489</v>
      </c>
      <c r="AB59" s="122">
        <v>0</v>
      </c>
      <c r="AC59" s="122">
        <v>452</v>
      </c>
      <c r="AD59" s="122">
        <v>1191</v>
      </c>
      <c r="AE59" s="122">
        <v>0</v>
      </c>
      <c r="AF59" s="122">
        <v>1121</v>
      </c>
      <c r="AG59" s="122">
        <v>61</v>
      </c>
      <c r="AH59" s="122">
        <v>0</v>
      </c>
      <c r="AI59" s="122">
        <v>66</v>
      </c>
      <c r="AJ59" s="122">
        <v>25</v>
      </c>
      <c r="AK59" s="122">
        <v>0</v>
      </c>
      <c r="AL59" s="122">
        <v>26</v>
      </c>
      <c r="AM59" s="122">
        <v>4</v>
      </c>
      <c r="AN59" s="122">
        <v>0</v>
      </c>
      <c r="AO59" s="122">
        <v>6</v>
      </c>
      <c r="AP59" s="122">
        <v>225</v>
      </c>
      <c r="AQ59" s="122">
        <v>0</v>
      </c>
      <c r="AR59" s="122">
        <v>240</v>
      </c>
      <c r="AS59" s="122">
        <v>423</v>
      </c>
      <c r="AT59" s="122">
        <v>0</v>
      </c>
      <c r="AU59" s="122">
        <v>424</v>
      </c>
      <c r="AV59" s="122">
        <v>493</v>
      </c>
      <c r="AW59" s="122">
        <v>0</v>
      </c>
      <c r="AX59" s="122">
        <v>466</v>
      </c>
      <c r="AY59" s="122">
        <v>200</v>
      </c>
      <c r="AZ59" s="122">
        <v>0</v>
      </c>
      <c r="BA59" s="122">
        <v>179</v>
      </c>
      <c r="BB59" s="122">
        <v>496</v>
      </c>
      <c r="BC59" s="122">
        <v>0</v>
      </c>
      <c r="BD59" s="122">
        <v>469</v>
      </c>
      <c r="BE59" s="18"/>
    </row>
    <row r="60" spans="1:57" x14ac:dyDescent="0.25">
      <c r="A60" s="15"/>
      <c r="B60" s="75">
        <v>43848</v>
      </c>
      <c r="C60" s="99">
        <v>603</v>
      </c>
      <c r="D60" s="98">
        <v>0</v>
      </c>
      <c r="E60" s="98">
        <v>554</v>
      </c>
      <c r="F60" s="98">
        <v>200</v>
      </c>
      <c r="G60" s="98">
        <v>0</v>
      </c>
      <c r="H60" s="98">
        <v>194</v>
      </c>
      <c r="I60" s="98">
        <v>176</v>
      </c>
      <c r="J60" s="98">
        <v>0</v>
      </c>
      <c r="K60" s="98">
        <v>162</v>
      </c>
      <c r="L60" s="98">
        <v>176</v>
      </c>
      <c r="M60" s="98">
        <v>0</v>
      </c>
      <c r="N60" s="98">
        <v>178</v>
      </c>
      <c r="O60" s="98">
        <v>22</v>
      </c>
      <c r="P60" s="98">
        <v>0</v>
      </c>
      <c r="Q60" s="98">
        <v>18</v>
      </c>
      <c r="R60" s="98">
        <v>459</v>
      </c>
      <c r="S60" s="98">
        <v>0</v>
      </c>
      <c r="T60" s="98">
        <v>465</v>
      </c>
      <c r="U60" s="98">
        <v>25</v>
      </c>
      <c r="V60" s="98">
        <v>0</v>
      </c>
      <c r="W60" s="120">
        <v>27</v>
      </c>
      <c r="X60" s="122">
        <v>14</v>
      </c>
      <c r="Y60" s="122">
        <v>0</v>
      </c>
      <c r="Z60" s="122">
        <v>13</v>
      </c>
      <c r="AA60" s="122">
        <v>492</v>
      </c>
      <c r="AB60" s="122">
        <v>0</v>
      </c>
      <c r="AC60" s="122">
        <v>452</v>
      </c>
      <c r="AD60" s="122">
        <v>1251</v>
      </c>
      <c r="AE60" s="122">
        <v>0</v>
      </c>
      <c r="AF60" s="122">
        <v>1121</v>
      </c>
      <c r="AG60" s="122">
        <v>65</v>
      </c>
      <c r="AH60" s="122">
        <v>0</v>
      </c>
      <c r="AI60" s="122">
        <v>66</v>
      </c>
      <c r="AJ60" s="122">
        <v>25</v>
      </c>
      <c r="AK60" s="122">
        <v>0</v>
      </c>
      <c r="AL60" s="122">
        <v>26</v>
      </c>
      <c r="AM60" s="122">
        <v>7</v>
      </c>
      <c r="AN60" s="122">
        <v>0</v>
      </c>
      <c r="AO60" s="122">
        <v>6</v>
      </c>
      <c r="AP60" s="122">
        <v>225</v>
      </c>
      <c r="AQ60" s="122">
        <v>0</v>
      </c>
      <c r="AR60" s="122">
        <v>240</v>
      </c>
      <c r="AS60" s="122">
        <v>438</v>
      </c>
      <c r="AT60" s="122">
        <v>0</v>
      </c>
      <c r="AU60" s="122">
        <v>424</v>
      </c>
      <c r="AV60" s="122">
        <v>480</v>
      </c>
      <c r="AW60" s="122">
        <v>0</v>
      </c>
      <c r="AX60" s="122">
        <v>466</v>
      </c>
      <c r="AY60" s="122">
        <v>196</v>
      </c>
      <c r="AZ60" s="122">
        <v>0</v>
      </c>
      <c r="BA60" s="122">
        <v>179</v>
      </c>
      <c r="BB60" s="122">
        <v>505</v>
      </c>
      <c r="BC60" s="122">
        <v>0</v>
      </c>
      <c r="BD60" s="122">
        <v>469</v>
      </c>
      <c r="BE60" s="18"/>
    </row>
    <row r="61" spans="1:57" x14ac:dyDescent="0.25">
      <c r="A61" s="15"/>
      <c r="B61" s="75">
        <v>43855</v>
      </c>
      <c r="C61" s="99">
        <v>603</v>
      </c>
      <c r="D61" s="98">
        <v>1</v>
      </c>
      <c r="E61" s="98">
        <v>554</v>
      </c>
      <c r="F61" s="98">
        <v>207</v>
      </c>
      <c r="G61" s="98">
        <v>0</v>
      </c>
      <c r="H61" s="98">
        <v>194</v>
      </c>
      <c r="I61" s="98">
        <v>168</v>
      </c>
      <c r="J61" s="98">
        <v>0</v>
      </c>
      <c r="K61" s="98">
        <v>162</v>
      </c>
      <c r="L61" s="98">
        <v>174</v>
      </c>
      <c r="M61" s="98">
        <v>0</v>
      </c>
      <c r="N61" s="98">
        <v>178</v>
      </c>
      <c r="O61" s="98">
        <v>21</v>
      </c>
      <c r="P61" s="98">
        <v>0</v>
      </c>
      <c r="Q61" s="98">
        <v>18</v>
      </c>
      <c r="R61" s="98">
        <v>465</v>
      </c>
      <c r="S61" s="98">
        <v>0</v>
      </c>
      <c r="T61" s="98">
        <v>465</v>
      </c>
      <c r="U61" s="98">
        <v>26</v>
      </c>
      <c r="V61" s="98">
        <v>0</v>
      </c>
      <c r="W61" s="120">
        <v>27</v>
      </c>
      <c r="X61" s="122">
        <v>13</v>
      </c>
      <c r="Y61" s="122">
        <v>0</v>
      </c>
      <c r="Z61" s="122">
        <v>13</v>
      </c>
      <c r="AA61" s="122">
        <v>475</v>
      </c>
      <c r="AB61" s="122">
        <v>0</v>
      </c>
      <c r="AC61" s="122">
        <v>452</v>
      </c>
      <c r="AD61" s="122">
        <v>1241</v>
      </c>
      <c r="AE61" s="122">
        <v>0</v>
      </c>
      <c r="AF61" s="122">
        <v>1121</v>
      </c>
      <c r="AG61" s="122">
        <v>64</v>
      </c>
      <c r="AH61" s="122">
        <v>0</v>
      </c>
      <c r="AI61" s="122">
        <v>66</v>
      </c>
      <c r="AJ61" s="122">
        <v>29</v>
      </c>
      <c r="AK61" s="122">
        <v>0</v>
      </c>
      <c r="AL61" s="122">
        <v>26</v>
      </c>
      <c r="AM61" s="122">
        <v>3</v>
      </c>
      <c r="AN61" s="122">
        <v>0</v>
      </c>
      <c r="AO61" s="122">
        <v>6</v>
      </c>
      <c r="AP61" s="122">
        <v>218</v>
      </c>
      <c r="AQ61" s="122">
        <v>0</v>
      </c>
      <c r="AR61" s="122">
        <v>240</v>
      </c>
      <c r="AS61" s="122">
        <v>446</v>
      </c>
      <c r="AT61" s="122">
        <v>0</v>
      </c>
      <c r="AU61" s="122">
        <v>424</v>
      </c>
      <c r="AV61" s="122">
        <v>490</v>
      </c>
      <c r="AW61" s="122">
        <v>0</v>
      </c>
      <c r="AX61" s="122">
        <v>466</v>
      </c>
      <c r="AY61" s="122">
        <v>191</v>
      </c>
      <c r="AZ61" s="122">
        <v>0</v>
      </c>
      <c r="BA61" s="122">
        <v>179</v>
      </c>
      <c r="BB61" s="122">
        <v>517</v>
      </c>
      <c r="BC61" s="122">
        <v>0</v>
      </c>
      <c r="BD61" s="122">
        <v>469</v>
      </c>
      <c r="BE61" s="18"/>
    </row>
    <row r="62" spans="1:57" x14ac:dyDescent="0.25">
      <c r="A62" s="15"/>
      <c r="B62" s="75">
        <v>43862</v>
      </c>
      <c r="C62" s="99">
        <v>602</v>
      </c>
      <c r="D62" s="98">
        <v>1</v>
      </c>
      <c r="E62" s="98">
        <v>554</v>
      </c>
      <c r="F62" s="98">
        <v>206</v>
      </c>
      <c r="G62" s="98">
        <v>0</v>
      </c>
      <c r="H62" s="98">
        <v>194</v>
      </c>
      <c r="I62" s="98">
        <v>171</v>
      </c>
      <c r="J62" s="98">
        <v>0</v>
      </c>
      <c r="K62" s="98">
        <v>162</v>
      </c>
      <c r="L62" s="98">
        <v>176</v>
      </c>
      <c r="M62" s="98">
        <v>0</v>
      </c>
      <c r="N62" s="98">
        <v>178</v>
      </c>
      <c r="O62" s="98">
        <v>19</v>
      </c>
      <c r="P62" s="98">
        <v>0</v>
      </c>
      <c r="Q62" s="98">
        <v>18</v>
      </c>
      <c r="R62" s="98">
        <v>471</v>
      </c>
      <c r="S62" s="98">
        <v>0</v>
      </c>
      <c r="T62" s="98">
        <v>465</v>
      </c>
      <c r="U62" s="98">
        <v>28</v>
      </c>
      <c r="V62" s="98">
        <v>0</v>
      </c>
      <c r="W62" s="120">
        <v>27</v>
      </c>
      <c r="X62" s="122">
        <v>13</v>
      </c>
      <c r="Y62" s="122">
        <v>0</v>
      </c>
      <c r="Z62" s="122">
        <v>13</v>
      </c>
      <c r="AA62" s="122">
        <v>478</v>
      </c>
      <c r="AB62" s="122">
        <v>0</v>
      </c>
      <c r="AC62" s="122">
        <v>452</v>
      </c>
      <c r="AD62" s="122">
        <v>1284</v>
      </c>
      <c r="AE62" s="122">
        <v>1</v>
      </c>
      <c r="AF62" s="122">
        <v>1121</v>
      </c>
      <c r="AG62" s="122">
        <v>62</v>
      </c>
      <c r="AH62" s="122">
        <v>0</v>
      </c>
      <c r="AI62" s="122">
        <v>66</v>
      </c>
      <c r="AJ62" s="122">
        <v>26</v>
      </c>
      <c r="AK62" s="122">
        <v>0</v>
      </c>
      <c r="AL62" s="122">
        <v>26</v>
      </c>
      <c r="AM62" s="122">
        <v>4</v>
      </c>
      <c r="AN62" s="122">
        <v>0</v>
      </c>
      <c r="AO62" s="122">
        <v>6</v>
      </c>
      <c r="AP62" s="122">
        <v>208</v>
      </c>
      <c r="AQ62" s="122">
        <v>0</v>
      </c>
      <c r="AR62" s="122">
        <v>240</v>
      </c>
      <c r="AS62" s="122">
        <v>446</v>
      </c>
      <c r="AT62" s="122">
        <v>0</v>
      </c>
      <c r="AU62" s="122">
        <v>424</v>
      </c>
      <c r="AV62" s="122">
        <v>482</v>
      </c>
      <c r="AW62" s="122">
        <v>0</v>
      </c>
      <c r="AX62" s="122">
        <v>466</v>
      </c>
      <c r="AY62" s="122">
        <v>199</v>
      </c>
      <c r="AZ62" s="122">
        <v>0</v>
      </c>
      <c r="BA62" s="122">
        <v>179</v>
      </c>
      <c r="BB62" s="122">
        <v>502</v>
      </c>
      <c r="BC62" s="122">
        <v>0</v>
      </c>
      <c r="BD62" s="122">
        <v>469</v>
      </c>
      <c r="BE62" s="18"/>
    </row>
    <row r="63" spans="1:57" x14ac:dyDescent="0.25">
      <c r="A63" s="15"/>
      <c r="B63" s="75">
        <v>43869</v>
      </c>
      <c r="C63" s="99">
        <v>623</v>
      </c>
      <c r="D63" s="98">
        <v>0</v>
      </c>
      <c r="E63" s="98">
        <v>554</v>
      </c>
      <c r="F63" s="98">
        <v>198</v>
      </c>
      <c r="G63" s="98">
        <v>0</v>
      </c>
      <c r="H63" s="98">
        <v>194</v>
      </c>
      <c r="I63" s="98">
        <v>175</v>
      </c>
      <c r="J63" s="98">
        <v>0</v>
      </c>
      <c r="K63" s="98">
        <v>162</v>
      </c>
      <c r="L63" s="98">
        <v>178</v>
      </c>
      <c r="M63" s="98">
        <v>0</v>
      </c>
      <c r="N63" s="98">
        <v>178</v>
      </c>
      <c r="O63" s="98">
        <v>21</v>
      </c>
      <c r="P63" s="98">
        <v>0</v>
      </c>
      <c r="Q63" s="98">
        <v>18</v>
      </c>
      <c r="R63" s="98">
        <v>462</v>
      </c>
      <c r="S63" s="98">
        <v>0</v>
      </c>
      <c r="T63" s="98">
        <v>465</v>
      </c>
      <c r="U63" s="98">
        <v>27</v>
      </c>
      <c r="V63" s="98">
        <v>0</v>
      </c>
      <c r="W63" s="120">
        <v>27</v>
      </c>
      <c r="X63" s="122">
        <v>13</v>
      </c>
      <c r="Y63" s="122">
        <v>0</v>
      </c>
      <c r="Z63" s="122">
        <v>13</v>
      </c>
      <c r="AA63" s="122">
        <v>470</v>
      </c>
      <c r="AB63" s="122">
        <v>0</v>
      </c>
      <c r="AC63" s="122">
        <v>452</v>
      </c>
      <c r="AD63" s="122">
        <v>1255</v>
      </c>
      <c r="AE63" s="122">
        <v>1</v>
      </c>
      <c r="AF63" s="122">
        <v>1121</v>
      </c>
      <c r="AG63" s="122">
        <v>62</v>
      </c>
      <c r="AH63" s="122">
        <v>0</v>
      </c>
      <c r="AI63" s="122">
        <v>66</v>
      </c>
      <c r="AJ63" s="122">
        <v>26</v>
      </c>
      <c r="AK63" s="122">
        <v>0</v>
      </c>
      <c r="AL63" s="122">
        <v>26</v>
      </c>
      <c r="AM63" s="122">
        <v>6</v>
      </c>
      <c r="AN63" s="122">
        <v>0</v>
      </c>
      <c r="AO63" s="122">
        <v>6</v>
      </c>
      <c r="AP63" s="122">
        <v>213</v>
      </c>
      <c r="AQ63" s="122">
        <v>0</v>
      </c>
      <c r="AR63" s="122">
        <v>240</v>
      </c>
      <c r="AS63" s="122">
        <v>441</v>
      </c>
      <c r="AT63" s="122">
        <v>0</v>
      </c>
      <c r="AU63" s="122">
        <v>424</v>
      </c>
      <c r="AV63" s="122">
        <v>483</v>
      </c>
      <c r="AW63" s="122">
        <v>0</v>
      </c>
      <c r="AX63" s="122">
        <v>466</v>
      </c>
      <c r="AY63" s="122">
        <v>199</v>
      </c>
      <c r="AZ63" s="122">
        <v>0</v>
      </c>
      <c r="BA63" s="122">
        <v>179</v>
      </c>
      <c r="BB63" s="122">
        <v>493</v>
      </c>
      <c r="BC63" s="122">
        <v>0</v>
      </c>
      <c r="BD63" s="122">
        <v>469</v>
      </c>
      <c r="BE63" s="18"/>
    </row>
    <row r="64" spans="1:57" x14ac:dyDescent="0.25">
      <c r="A64" s="15"/>
      <c r="B64" s="75">
        <v>43876</v>
      </c>
      <c r="C64" s="99">
        <v>638</v>
      </c>
      <c r="D64" s="98">
        <v>0</v>
      </c>
      <c r="E64" s="98">
        <v>554</v>
      </c>
      <c r="F64" s="98">
        <v>194</v>
      </c>
      <c r="G64" s="98">
        <v>0</v>
      </c>
      <c r="H64" s="98">
        <v>194</v>
      </c>
      <c r="I64" s="98">
        <v>178</v>
      </c>
      <c r="J64" s="98">
        <v>0</v>
      </c>
      <c r="K64" s="98">
        <v>162</v>
      </c>
      <c r="L64" s="98">
        <v>175</v>
      </c>
      <c r="M64" s="98">
        <v>0</v>
      </c>
      <c r="N64" s="98">
        <v>178</v>
      </c>
      <c r="O64" s="98">
        <v>20</v>
      </c>
      <c r="P64" s="98">
        <v>0</v>
      </c>
      <c r="Q64" s="98">
        <v>18</v>
      </c>
      <c r="R64" s="98">
        <v>471</v>
      </c>
      <c r="S64" s="98">
        <v>0</v>
      </c>
      <c r="T64" s="98">
        <v>465</v>
      </c>
      <c r="U64" s="98">
        <v>27</v>
      </c>
      <c r="V64" s="98">
        <v>0</v>
      </c>
      <c r="W64" s="120">
        <v>27</v>
      </c>
      <c r="X64" s="122">
        <v>13</v>
      </c>
      <c r="Y64" s="122">
        <v>0</v>
      </c>
      <c r="Z64" s="122">
        <v>13</v>
      </c>
      <c r="AA64" s="122">
        <v>488</v>
      </c>
      <c r="AB64" s="122">
        <v>0</v>
      </c>
      <c r="AC64" s="122">
        <v>452</v>
      </c>
      <c r="AD64" s="122">
        <v>1229</v>
      </c>
      <c r="AE64" s="122">
        <v>1</v>
      </c>
      <c r="AF64" s="122">
        <v>1121</v>
      </c>
      <c r="AG64" s="122">
        <v>66</v>
      </c>
      <c r="AH64" s="122">
        <v>0</v>
      </c>
      <c r="AI64" s="122">
        <v>66</v>
      </c>
      <c r="AJ64" s="122">
        <v>25</v>
      </c>
      <c r="AK64" s="122">
        <v>0</v>
      </c>
      <c r="AL64" s="122">
        <v>26</v>
      </c>
      <c r="AM64" s="122">
        <v>5</v>
      </c>
      <c r="AN64" s="122">
        <v>0</v>
      </c>
      <c r="AO64" s="122">
        <v>6</v>
      </c>
      <c r="AP64" s="122">
        <v>215</v>
      </c>
      <c r="AQ64" s="122">
        <v>0</v>
      </c>
      <c r="AR64" s="122">
        <v>240</v>
      </c>
      <c r="AS64" s="122">
        <v>439</v>
      </c>
      <c r="AT64" s="122">
        <v>0</v>
      </c>
      <c r="AU64" s="122">
        <v>424</v>
      </c>
      <c r="AV64" s="122">
        <v>470</v>
      </c>
      <c r="AW64" s="122">
        <v>0</v>
      </c>
      <c r="AX64" s="122">
        <v>466</v>
      </c>
      <c r="AY64" s="122">
        <v>185</v>
      </c>
      <c r="AZ64" s="122">
        <v>0</v>
      </c>
      <c r="BA64" s="122">
        <v>179</v>
      </c>
      <c r="BB64" s="122">
        <v>496</v>
      </c>
      <c r="BC64" s="122">
        <v>0</v>
      </c>
      <c r="BD64" s="122">
        <v>469</v>
      </c>
      <c r="BE64" s="18"/>
    </row>
    <row r="65" spans="1:57" x14ac:dyDescent="0.25">
      <c r="A65" s="15"/>
      <c r="B65" s="75">
        <v>43883</v>
      </c>
      <c r="C65" s="99">
        <v>630</v>
      </c>
      <c r="D65" s="98">
        <v>0</v>
      </c>
      <c r="E65" s="98">
        <v>554</v>
      </c>
      <c r="F65" s="98">
        <v>188</v>
      </c>
      <c r="G65" s="98">
        <v>1</v>
      </c>
      <c r="H65" s="98">
        <v>194</v>
      </c>
      <c r="I65" s="98">
        <v>183</v>
      </c>
      <c r="J65" s="98">
        <v>0</v>
      </c>
      <c r="K65" s="98">
        <v>162</v>
      </c>
      <c r="L65" s="98">
        <v>183</v>
      </c>
      <c r="M65" s="98">
        <v>0</v>
      </c>
      <c r="N65" s="98">
        <v>178</v>
      </c>
      <c r="O65" s="98">
        <v>21</v>
      </c>
      <c r="P65" s="98">
        <v>0</v>
      </c>
      <c r="Q65" s="98">
        <v>18</v>
      </c>
      <c r="R65" s="98">
        <v>476</v>
      </c>
      <c r="S65" s="98">
        <v>0</v>
      </c>
      <c r="T65" s="98">
        <v>465</v>
      </c>
      <c r="U65" s="98">
        <v>27</v>
      </c>
      <c r="V65" s="98">
        <v>0</v>
      </c>
      <c r="W65" s="120">
        <v>27</v>
      </c>
      <c r="X65" s="122">
        <v>12</v>
      </c>
      <c r="Y65" s="122">
        <v>0</v>
      </c>
      <c r="Z65" s="122">
        <v>13</v>
      </c>
      <c r="AA65" s="122">
        <v>478</v>
      </c>
      <c r="AB65" s="122">
        <v>1</v>
      </c>
      <c r="AC65" s="122">
        <v>452</v>
      </c>
      <c r="AD65" s="122">
        <v>1215</v>
      </c>
      <c r="AE65" s="122">
        <v>0</v>
      </c>
      <c r="AF65" s="122">
        <v>1121</v>
      </c>
      <c r="AG65" s="122">
        <v>62</v>
      </c>
      <c r="AH65" s="122">
        <v>0</v>
      </c>
      <c r="AI65" s="122">
        <v>66</v>
      </c>
      <c r="AJ65" s="122">
        <v>27</v>
      </c>
      <c r="AK65" s="122">
        <v>0</v>
      </c>
      <c r="AL65" s="122">
        <v>26</v>
      </c>
      <c r="AM65" s="122">
        <v>5</v>
      </c>
      <c r="AN65" s="122">
        <v>0</v>
      </c>
      <c r="AO65" s="122">
        <v>6</v>
      </c>
      <c r="AP65" s="122">
        <v>219</v>
      </c>
      <c r="AQ65" s="122">
        <v>0</v>
      </c>
      <c r="AR65" s="122">
        <v>240</v>
      </c>
      <c r="AS65" s="122">
        <v>459</v>
      </c>
      <c r="AT65" s="122">
        <v>0</v>
      </c>
      <c r="AU65" s="122">
        <v>424</v>
      </c>
      <c r="AV65" s="122">
        <v>467</v>
      </c>
      <c r="AW65" s="122">
        <v>0</v>
      </c>
      <c r="AX65" s="122">
        <v>466</v>
      </c>
      <c r="AY65" s="122">
        <v>205</v>
      </c>
      <c r="AZ65" s="122">
        <v>0</v>
      </c>
      <c r="BA65" s="122">
        <v>179</v>
      </c>
      <c r="BB65" s="122">
        <v>497</v>
      </c>
      <c r="BC65" s="122">
        <v>0</v>
      </c>
      <c r="BD65" s="122">
        <v>469</v>
      </c>
      <c r="BE65" s="18"/>
    </row>
    <row r="66" spans="1:57" x14ac:dyDescent="0.25">
      <c r="A66" s="15"/>
      <c r="B66" s="75">
        <v>43890</v>
      </c>
      <c r="C66" s="99">
        <v>598</v>
      </c>
      <c r="D66" s="98">
        <v>1</v>
      </c>
      <c r="E66" s="98">
        <v>554</v>
      </c>
      <c r="F66" s="98">
        <v>186</v>
      </c>
      <c r="G66" s="98">
        <v>2</v>
      </c>
      <c r="H66" s="98">
        <v>194</v>
      </c>
      <c r="I66" s="98">
        <v>175</v>
      </c>
      <c r="J66" s="98">
        <v>1</v>
      </c>
      <c r="K66" s="98">
        <v>162</v>
      </c>
      <c r="L66" s="98">
        <v>174</v>
      </c>
      <c r="M66" s="98">
        <v>1</v>
      </c>
      <c r="N66" s="98">
        <v>178</v>
      </c>
      <c r="O66" s="98">
        <v>18</v>
      </c>
      <c r="P66" s="98">
        <v>0</v>
      </c>
      <c r="Q66" s="98">
        <v>18</v>
      </c>
      <c r="R66" s="98">
        <v>475</v>
      </c>
      <c r="S66" s="98">
        <v>2</v>
      </c>
      <c r="T66" s="98">
        <v>465</v>
      </c>
      <c r="U66" s="98">
        <v>27</v>
      </c>
      <c r="V66" s="98">
        <v>0</v>
      </c>
      <c r="W66" s="120">
        <v>27</v>
      </c>
      <c r="X66" s="122">
        <v>13</v>
      </c>
      <c r="Y66" s="122">
        <v>0</v>
      </c>
      <c r="Z66" s="122">
        <v>13</v>
      </c>
      <c r="AA66" s="122">
        <v>449</v>
      </c>
      <c r="AB66" s="122">
        <v>3</v>
      </c>
      <c r="AC66" s="122">
        <v>452</v>
      </c>
      <c r="AD66" s="122">
        <v>1222</v>
      </c>
      <c r="AE66" s="122">
        <v>4</v>
      </c>
      <c r="AF66" s="122">
        <v>1121</v>
      </c>
      <c r="AG66" s="122">
        <v>62</v>
      </c>
      <c r="AH66" s="122">
        <v>0</v>
      </c>
      <c r="AI66" s="122">
        <v>66</v>
      </c>
      <c r="AJ66" s="122">
        <v>26</v>
      </c>
      <c r="AK66" s="122">
        <v>0</v>
      </c>
      <c r="AL66" s="122">
        <v>26</v>
      </c>
      <c r="AM66" s="122">
        <v>2</v>
      </c>
      <c r="AN66" s="122">
        <v>0</v>
      </c>
      <c r="AO66" s="122">
        <v>6</v>
      </c>
      <c r="AP66" s="122">
        <v>220</v>
      </c>
      <c r="AQ66" s="122">
        <v>0</v>
      </c>
      <c r="AR66" s="122">
        <v>240</v>
      </c>
      <c r="AS66" s="122">
        <v>444</v>
      </c>
      <c r="AT66" s="122">
        <v>0</v>
      </c>
      <c r="AU66" s="122">
        <v>424</v>
      </c>
      <c r="AV66" s="122">
        <v>484</v>
      </c>
      <c r="AW66" s="122">
        <v>0</v>
      </c>
      <c r="AX66" s="122">
        <v>466</v>
      </c>
      <c r="AY66" s="122">
        <v>188</v>
      </c>
      <c r="AZ66" s="122">
        <v>0</v>
      </c>
      <c r="BA66" s="122">
        <v>179</v>
      </c>
      <c r="BB66" s="122">
        <v>477</v>
      </c>
      <c r="BC66" s="122">
        <v>0</v>
      </c>
      <c r="BD66" s="122">
        <v>469</v>
      </c>
      <c r="BE66" s="18"/>
    </row>
    <row r="67" spans="1:57" x14ac:dyDescent="0.25">
      <c r="A67" s="15"/>
      <c r="B67" s="75">
        <v>43897</v>
      </c>
      <c r="C67" s="99">
        <v>571</v>
      </c>
      <c r="D67" s="98">
        <v>7</v>
      </c>
      <c r="E67" s="98">
        <v>554</v>
      </c>
      <c r="F67" s="98">
        <v>177</v>
      </c>
      <c r="G67" s="98">
        <v>2</v>
      </c>
      <c r="H67" s="98">
        <v>194</v>
      </c>
      <c r="I67" s="98">
        <v>182</v>
      </c>
      <c r="J67" s="98">
        <v>3</v>
      </c>
      <c r="K67" s="98">
        <v>162</v>
      </c>
      <c r="L67" s="98">
        <v>169</v>
      </c>
      <c r="M67" s="98">
        <v>1</v>
      </c>
      <c r="N67" s="98">
        <v>178</v>
      </c>
      <c r="O67" s="98">
        <v>19</v>
      </c>
      <c r="P67" s="98">
        <v>0</v>
      </c>
      <c r="Q67" s="98">
        <v>18</v>
      </c>
      <c r="R67" s="98">
        <v>456</v>
      </c>
      <c r="S67" s="98">
        <v>18</v>
      </c>
      <c r="T67" s="98">
        <v>465</v>
      </c>
      <c r="U67" s="98">
        <v>27</v>
      </c>
      <c r="V67" s="98">
        <v>0</v>
      </c>
      <c r="W67" s="120">
        <v>27</v>
      </c>
      <c r="X67" s="122">
        <v>11</v>
      </c>
      <c r="Y67" s="122">
        <v>0</v>
      </c>
      <c r="Z67" s="122">
        <v>13</v>
      </c>
      <c r="AA67" s="122">
        <v>451</v>
      </c>
      <c r="AB67" s="122">
        <v>20</v>
      </c>
      <c r="AC67" s="122">
        <v>452</v>
      </c>
      <c r="AD67" s="122">
        <v>1189</v>
      </c>
      <c r="AE67" s="122">
        <v>18</v>
      </c>
      <c r="AF67" s="122">
        <v>1121</v>
      </c>
      <c r="AG67" s="122">
        <v>70</v>
      </c>
      <c r="AH67" s="122">
        <v>0</v>
      </c>
      <c r="AI67" s="122">
        <v>66</v>
      </c>
      <c r="AJ67" s="122">
        <v>25</v>
      </c>
      <c r="AK67" s="122">
        <v>1</v>
      </c>
      <c r="AL67" s="122">
        <v>26</v>
      </c>
      <c r="AM67" s="122">
        <v>3</v>
      </c>
      <c r="AN67" s="122">
        <v>0</v>
      </c>
      <c r="AO67" s="122">
        <v>6</v>
      </c>
      <c r="AP67" s="122">
        <v>217</v>
      </c>
      <c r="AQ67" s="122">
        <v>0</v>
      </c>
      <c r="AR67" s="122">
        <v>240</v>
      </c>
      <c r="AS67" s="122">
        <v>441</v>
      </c>
      <c r="AT67" s="122">
        <v>0</v>
      </c>
      <c r="AU67" s="122">
        <v>424</v>
      </c>
      <c r="AV67" s="122">
        <v>481</v>
      </c>
      <c r="AW67" s="122">
        <v>0</v>
      </c>
      <c r="AX67" s="122">
        <v>466</v>
      </c>
      <c r="AY67" s="122">
        <v>196</v>
      </c>
      <c r="AZ67" s="122">
        <v>0</v>
      </c>
      <c r="BA67" s="122">
        <v>179</v>
      </c>
      <c r="BB67" s="122">
        <v>473</v>
      </c>
      <c r="BC67" s="122">
        <v>3</v>
      </c>
      <c r="BD67" s="122">
        <v>469</v>
      </c>
      <c r="BE67" s="18"/>
    </row>
    <row r="68" spans="1:57" x14ac:dyDescent="0.25">
      <c r="A68" s="15"/>
      <c r="B68" s="75">
        <v>43904</v>
      </c>
      <c r="C68" s="99">
        <v>574</v>
      </c>
      <c r="D68" s="98">
        <v>29</v>
      </c>
      <c r="E68" s="98">
        <v>554</v>
      </c>
      <c r="F68" s="98">
        <v>184</v>
      </c>
      <c r="G68" s="98">
        <v>17</v>
      </c>
      <c r="H68" s="98">
        <v>194</v>
      </c>
      <c r="I68" s="98">
        <v>171</v>
      </c>
      <c r="J68" s="98">
        <v>13</v>
      </c>
      <c r="K68" s="98">
        <v>162</v>
      </c>
      <c r="L68" s="98">
        <v>168</v>
      </c>
      <c r="M68" s="98">
        <v>1</v>
      </c>
      <c r="N68" s="98">
        <v>178</v>
      </c>
      <c r="O68" s="98">
        <v>15</v>
      </c>
      <c r="P68" s="98">
        <v>3</v>
      </c>
      <c r="Q68" s="98">
        <v>18</v>
      </c>
      <c r="R68" s="98">
        <v>391</v>
      </c>
      <c r="S68" s="98">
        <v>89</v>
      </c>
      <c r="T68" s="98">
        <v>465</v>
      </c>
      <c r="U68" s="98">
        <v>26</v>
      </c>
      <c r="V68" s="98">
        <v>0</v>
      </c>
      <c r="W68" s="120">
        <v>27</v>
      </c>
      <c r="X68" s="122">
        <v>10</v>
      </c>
      <c r="Y68" s="122">
        <v>0</v>
      </c>
      <c r="Z68" s="122">
        <v>13</v>
      </c>
      <c r="AA68" s="122">
        <v>425</v>
      </c>
      <c r="AB68" s="122">
        <v>50</v>
      </c>
      <c r="AC68" s="122">
        <v>452</v>
      </c>
      <c r="AD68" s="122">
        <v>1102</v>
      </c>
      <c r="AE68" s="122">
        <v>100</v>
      </c>
      <c r="AF68" s="122">
        <v>1121</v>
      </c>
      <c r="AG68" s="122">
        <v>72</v>
      </c>
      <c r="AH68" s="122">
        <v>0</v>
      </c>
      <c r="AI68" s="122">
        <v>66</v>
      </c>
      <c r="AJ68" s="122">
        <v>26</v>
      </c>
      <c r="AK68" s="122">
        <v>3</v>
      </c>
      <c r="AL68" s="122">
        <v>26</v>
      </c>
      <c r="AM68" s="122">
        <v>4</v>
      </c>
      <c r="AN68" s="122">
        <v>0</v>
      </c>
      <c r="AO68" s="122">
        <v>6</v>
      </c>
      <c r="AP68" s="122">
        <v>209</v>
      </c>
      <c r="AQ68" s="122">
        <v>1</v>
      </c>
      <c r="AR68" s="122">
        <v>240</v>
      </c>
      <c r="AS68" s="122">
        <v>425</v>
      </c>
      <c r="AT68" s="122">
        <v>3</v>
      </c>
      <c r="AU68" s="122">
        <v>424</v>
      </c>
      <c r="AV68" s="122">
        <v>446</v>
      </c>
      <c r="AW68" s="122">
        <v>11</v>
      </c>
      <c r="AX68" s="122">
        <v>466</v>
      </c>
      <c r="AY68" s="122">
        <v>177</v>
      </c>
      <c r="AZ68" s="122">
        <v>0</v>
      </c>
      <c r="BA68" s="122">
        <v>179</v>
      </c>
      <c r="BB68" s="122">
        <v>449</v>
      </c>
      <c r="BC68" s="122">
        <v>10</v>
      </c>
      <c r="BD68" s="122">
        <v>469</v>
      </c>
      <c r="BE68" s="18"/>
    </row>
    <row r="69" spans="1:57" x14ac:dyDescent="0.25">
      <c r="A69" s="15"/>
      <c r="B69" s="75">
        <v>43911</v>
      </c>
      <c r="C69" s="99">
        <v>438</v>
      </c>
      <c r="D69" s="98">
        <v>88</v>
      </c>
      <c r="E69" s="98">
        <v>554</v>
      </c>
      <c r="F69" s="98">
        <v>148</v>
      </c>
      <c r="G69" s="98">
        <v>67</v>
      </c>
      <c r="H69" s="98">
        <v>194</v>
      </c>
      <c r="I69" s="98">
        <v>139</v>
      </c>
      <c r="J69" s="98">
        <v>28</v>
      </c>
      <c r="K69" s="98">
        <v>162</v>
      </c>
      <c r="L69" s="98">
        <v>154</v>
      </c>
      <c r="M69" s="98">
        <v>13</v>
      </c>
      <c r="N69" s="98">
        <v>178</v>
      </c>
      <c r="O69" s="98">
        <v>10</v>
      </c>
      <c r="P69" s="98">
        <v>11</v>
      </c>
      <c r="Q69" s="98">
        <v>18</v>
      </c>
      <c r="R69" s="98">
        <v>280</v>
      </c>
      <c r="S69" s="98">
        <v>295</v>
      </c>
      <c r="T69" s="98">
        <v>465</v>
      </c>
      <c r="U69" s="98">
        <v>21</v>
      </c>
      <c r="V69" s="98">
        <v>5</v>
      </c>
      <c r="W69" s="120">
        <v>27</v>
      </c>
      <c r="X69" s="122">
        <v>12</v>
      </c>
      <c r="Y69" s="122">
        <v>0</v>
      </c>
      <c r="Z69" s="122">
        <v>13</v>
      </c>
      <c r="AA69" s="122">
        <v>372</v>
      </c>
      <c r="AB69" s="122">
        <v>121</v>
      </c>
      <c r="AC69" s="122">
        <v>452</v>
      </c>
      <c r="AD69" s="122">
        <v>865</v>
      </c>
      <c r="AE69" s="122">
        <v>464</v>
      </c>
      <c r="AF69" s="122">
        <v>1121</v>
      </c>
      <c r="AG69" s="122">
        <v>53</v>
      </c>
      <c r="AH69" s="122">
        <v>2</v>
      </c>
      <c r="AI69" s="122">
        <v>66</v>
      </c>
      <c r="AJ69" s="122">
        <v>26</v>
      </c>
      <c r="AK69" s="122">
        <v>6</v>
      </c>
      <c r="AL69" s="122">
        <v>26</v>
      </c>
      <c r="AM69" s="122">
        <v>4</v>
      </c>
      <c r="AN69" s="122">
        <v>0</v>
      </c>
      <c r="AO69" s="122">
        <v>6</v>
      </c>
      <c r="AP69" s="122">
        <v>170</v>
      </c>
      <c r="AQ69" s="122">
        <v>16</v>
      </c>
      <c r="AR69" s="122">
        <v>240</v>
      </c>
      <c r="AS69" s="122">
        <v>371</v>
      </c>
      <c r="AT69" s="122">
        <v>20</v>
      </c>
      <c r="AU69" s="122">
        <v>424</v>
      </c>
      <c r="AV69" s="122">
        <v>367</v>
      </c>
      <c r="AW69" s="122">
        <v>50</v>
      </c>
      <c r="AX69" s="122">
        <v>466</v>
      </c>
      <c r="AY69" s="122">
        <v>158</v>
      </c>
      <c r="AZ69" s="122">
        <v>14</v>
      </c>
      <c r="BA69" s="122">
        <v>179</v>
      </c>
      <c r="BB69" s="122">
        <v>377</v>
      </c>
      <c r="BC69" s="122">
        <v>48</v>
      </c>
      <c r="BD69" s="122">
        <v>469</v>
      </c>
      <c r="BE69" s="18"/>
    </row>
    <row r="70" spans="1:57" x14ac:dyDescent="0.25">
      <c r="A70" s="15"/>
      <c r="B70" s="75">
        <v>43918</v>
      </c>
      <c r="C70" s="99">
        <v>410</v>
      </c>
      <c r="D70" s="98">
        <v>334</v>
      </c>
      <c r="E70" s="98">
        <v>554</v>
      </c>
      <c r="F70" s="98">
        <v>108</v>
      </c>
      <c r="G70" s="98">
        <v>183</v>
      </c>
      <c r="H70" s="98">
        <v>194</v>
      </c>
      <c r="I70" s="98">
        <v>137</v>
      </c>
      <c r="J70" s="98">
        <v>48</v>
      </c>
      <c r="K70" s="98">
        <v>162</v>
      </c>
      <c r="L70" s="98">
        <v>134</v>
      </c>
      <c r="M70" s="98">
        <v>64</v>
      </c>
      <c r="N70" s="98">
        <v>178</v>
      </c>
      <c r="O70" s="98">
        <v>13</v>
      </c>
      <c r="P70" s="98">
        <v>12</v>
      </c>
      <c r="Q70" s="98">
        <v>18</v>
      </c>
      <c r="R70" s="98">
        <v>211</v>
      </c>
      <c r="S70" s="98">
        <v>688</v>
      </c>
      <c r="T70" s="98">
        <v>465</v>
      </c>
      <c r="U70" s="98">
        <v>17</v>
      </c>
      <c r="V70" s="98">
        <v>8</v>
      </c>
      <c r="W70" s="120">
        <v>27</v>
      </c>
      <c r="X70" s="122">
        <v>10</v>
      </c>
      <c r="Y70" s="122">
        <v>0</v>
      </c>
      <c r="Z70" s="122">
        <v>13</v>
      </c>
      <c r="AA70" s="122">
        <v>341</v>
      </c>
      <c r="AB70" s="122">
        <v>298</v>
      </c>
      <c r="AC70" s="122">
        <v>452</v>
      </c>
      <c r="AD70" s="122">
        <v>649</v>
      </c>
      <c r="AE70" s="122">
        <v>1320</v>
      </c>
      <c r="AF70" s="122">
        <v>1121</v>
      </c>
      <c r="AG70" s="122">
        <v>55</v>
      </c>
      <c r="AH70" s="122">
        <v>3</v>
      </c>
      <c r="AI70" s="122">
        <v>66</v>
      </c>
      <c r="AJ70" s="122">
        <v>26</v>
      </c>
      <c r="AK70" s="122">
        <v>11</v>
      </c>
      <c r="AL70" s="122">
        <v>26</v>
      </c>
      <c r="AM70" s="122">
        <v>4</v>
      </c>
      <c r="AN70" s="122">
        <v>0</v>
      </c>
      <c r="AO70" s="122">
        <v>6</v>
      </c>
      <c r="AP70" s="122">
        <v>135</v>
      </c>
      <c r="AQ70" s="122">
        <v>75</v>
      </c>
      <c r="AR70" s="122">
        <v>240</v>
      </c>
      <c r="AS70" s="122">
        <v>308</v>
      </c>
      <c r="AT70" s="122">
        <v>97</v>
      </c>
      <c r="AU70" s="122">
        <v>424</v>
      </c>
      <c r="AV70" s="122">
        <v>317</v>
      </c>
      <c r="AW70" s="122">
        <v>164</v>
      </c>
      <c r="AX70" s="122">
        <v>466</v>
      </c>
      <c r="AY70" s="122">
        <v>159</v>
      </c>
      <c r="AZ70" s="122">
        <v>72</v>
      </c>
      <c r="BA70" s="122">
        <v>179</v>
      </c>
      <c r="BB70" s="122">
        <v>341</v>
      </c>
      <c r="BC70" s="122">
        <v>154</v>
      </c>
      <c r="BD70" s="122">
        <v>469</v>
      </c>
      <c r="BE70" s="18"/>
    </row>
    <row r="71" spans="1:57" x14ac:dyDescent="0.25">
      <c r="A71" s="15"/>
      <c r="B71" s="75">
        <v>43925</v>
      </c>
      <c r="C71" s="99">
        <v>355</v>
      </c>
      <c r="D71" s="98">
        <v>601</v>
      </c>
      <c r="E71" s="98">
        <v>554</v>
      </c>
      <c r="F71" s="98">
        <v>93</v>
      </c>
      <c r="G71" s="98">
        <v>240</v>
      </c>
      <c r="H71" s="98">
        <v>194</v>
      </c>
      <c r="I71" s="98">
        <v>123</v>
      </c>
      <c r="J71" s="98">
        <v>86</v>
      </c>
      <c r="K71" s="98">
        <v>162</v>
      </c>
      <c r="L71" s="98">
        <v>124</v>
      </c>
      <c r="M71" s="98">
        <v>141</v>
      </c>
      <c r="N71" s="98">
        <v>178</v>
      </c>
      <c r="O71" s="98">
        <v>9</v>
      </c>
      <c r="P71" s="98">
        <v>18</v>
      </c>
      <c r="Q71" s="98">
        <v>18</v>
      </c>
      <c r="R71" s="98">
        <v>193</v>
      </c>
      <c r="S71" s="98">
        <v>858</v>
      </c>
      <c r="T71" s="98">
        <v>465</v>
      </c>
      <c r="U71" s="98">
        <v>18</v>
      </c>
      <c r="V71" s="98">
        <v>13</v>
      </c>
      <c r="W71" s="120">
        <v>27</v>
      </c>
      <c r="X71" s="122">
        <v>13</v>
      </c>
      <c r="Y71" s="122">
        <v>1</v>
      </c>
      <c r="Z71" s="122">
        <v>13</v>
      </c>
      <c r="AA71" s="122">
        <v>314</v>
      </c>
      <c r="AB71" s="122">
        <v>467</v>
      </c>
      <c r="AC71" s="122">
        <v>452</v>
      </c>
      <c r="AD71" s="122">
        <v>608</v>
      </c>
      <c r="AE71" s="122">
        <v>2058</v>
      </c>
      <c r="AF71" s="122">
        <v>1121</v>
      </c>
      <c r="AG71" s="122">
        <v>49</v>
      </c>
      <c r="AH71" s="122">
        <v>5</v>
      </c>
      <c r="AI71" s="122">
        <v>66</v>
      </c>
      <c r="AJ71" s="122">
        <v>21</v>
      </c>
      <c r="AK71" s="122">
        <v>18</v>
      </c>
      <c r="AL71" s="122">
        <v>26</v>
      </c>
      <c r="AM71" s="122">
        <v>3</v>
      </c>
      <c r="AN71" s="122">
        <v>0</v>
      </c>
      <c r="AO71" s="122">
        <v>6</v>
      </c>
      <c r="AP71" s="122">
        <v>137</v>
      </c>
      <c r="AQ71" s="122">
        <v>169</v>
      </c>
      <c r="AR71" s="122">
        <v>240</v>
      </c>
      <c r="AS71" s="122">
        <v>290</v>
      </c>
      <c r="AT71" s="122">
        <v>194</v>
      </c>
      <c r="AU71" s="122">
        <v>424</v>
      </c>
      <c r="AV71" s="122">
        <v>306</v>
      </c>
      <c r="AW71" s="122">
        <v>280</v>
      </c>
      <c r="AX71" s="122">
        <v>466</v>
      </c>
      <c r="AY71" s="122">
        <v>168</v>
      </c>
      <c r="AZ71" s="122">
        <v>143</v>
      </c>
      <c r="BA71" s="122">
        <v>179</v>
      </c>
      <c r="BB71" s="122">
        <v>319</v>
      </c>
      <c r="BC71" s="122">
        <v>303</v>
      </c>
      <c r="BD71" s="122">
        <v>469</v>
      </c>
      <c r="BE71" s="18"/>
    </row>
    <row r="72" spans="1:57" x14ac:dyDescent="0.25">
      <c r="A72" s="15"/>
      <c r="B72" s="75">
        <v>43932</v>
      </c>
      <c r="C72" s="99">
        <v>393</v>
      </c>
      <c r="D72" s="98">
        <v>586</v>
      </c>
      <c r="E72" s="98">
        <v>554</v>
      </c>
      <c r="F72" s="98">
        <v>104</v>
      </c>
      <c r="G72" s="98">
        <v>242</v>
      </c>
      <c r="H72" s="98">
        <v>194</v>
      </c>
      <c r="I72" s="98">
        <v>115</v>
      </c>
      <c r="J72" s="98">
        <v>117</v>
      </c>
      <c r="K72" s="98">
        <v>162</v>
      </c>
      <c r="L72" s="98">
        <v>134</v>
      </c>
      <c r="M72" s="98">
        <v>152</v>
      </c>
      <c r="N72" s="98">
        <v>178</v>
      </c>
      <c r="O72" s="98">
        <v>10</v>
      </c>
      <c r="P72" s="98">
        <v>15</v>
      </c>
      <c r="Q72" s="98">
        <v>18</v>
      </c>
      <c r="R72" s="98">
        <v>214</v>
      </c>
      <c r="S72" s="98">
        <v>764</v>
      </c>
      <c r="T72" s="98">
        <v>465</v>
      </c>
      <c r="U72" s="98">
        <v>18</v>
      </c>
      <c r="V72" s="98">
        <v>14</v>
      </c>
      <c r="W72" s="120">
        <v>27</v>
      </c>
      <c r="X72" s="122">
        <v>12</v>
      </c>
      <c r="Y72" s="122">
        <v>1</v>
      </c>
      <c r="Z72" s="122">
        <v>13</v>
      </c>
      <c r="AA72" s="122">
        <v>334</v>
      </c>
      <c r="AB72" s="122">
        <v>462</v>
      </c>
      <c r="AC72" s="122">
        <v>452</v>
      </c>
      <c r="AD72" s="122">
        <v>656</v>
      </c>
      <c r="AE72" s="122">
        <v>2064</v>
      </c>
      <c r="AF72" s="122">
        <v>1121</v>
      </c>
      <c r="AG72" s="122">
        <v>49</v>
      </c>
      <c r="AH72" s="122">
        <v>4</v>
      </c>
      <c r="AI72" s="122">
        <v>66</v>
      </c>
      <c r="AJ72" s="122">
        <v>23</v>
      </c>
      <c r="AK72" s="122">
        <v>19</v>
      </c>
      <c r="AL72" s="122">
        <v>26</v>
      </c>
      <c r="AM72" s="122">
        <v>2</v>
      </c>
      <c r="AN72" s="122">
        <v>0</v>
      </c>
      <c r="AO72" s="122">
        <v>6</v>
      </c>
      <c r="AP72" s="122">
        <v>150</v>
      </c>
      <c r="AQ72" s="122">
        <v>185</v>
      </c>
      <c r="AR72" s="122">
        <v>240</v>
      </c>
      <c r="AS72" s="122">
        <v>306</v>
      </c>
      <c r="AT72" s="122">
        <v>201</v>
      </c>
      <c r="AU72" s="122">
        <v>424</v>
      </c>
      <c r="AV72" s="122">
        <v>328</v>
      </c>
      <c r="AW72" s="122">
        <v>264</v>
      </c>
      <c r="AX72" s="122">
        <v>466</v>
      </c>
      <c r="AY72" s="122">
        <v>180</v>
      </c>
      <c r="AZ72" s="122">
        <v>155</v>
      </c>
      <c r="BA72" s="122">
        <v>179</v>
      </c>
      <c r="BB72" s="122">
        <v>352</v>
      </c>
      <c r="BC72" s="122">
        <v>311</v>
      </c>
      <c r="BD72" s="122">
        <v>469</v>
      </c>
      <c r="BE72" s="18"/>
    </row>
    <row r="73" spans="1:57" x14ac:dyDescent="0.25">
      <c r="A73" s="15"/>
      <c r="B73" s="75">
        <v>43939</v>
      </c>
      <c r="C73" s="99">
        <v>412</v>
      </c>
      <c r="D73" s="98">
        <v>478</v>
      </c>
      <c r="E73" s="98">
        <v>554</v>
      </c>
      <c r="F73" s="98">
        <v>112</v>
      </c>
      <c r="G73" s="98">
        <v>218</v>
      </c>
      <c r="H73" s="98">
        <v>194</v>
      </c>
      <c r="I73" s="98">
        <v>138</v>
      </c>
      <c r="J73" s="98">
        <v>88</v>
      </c>
      <c r="K73" s="98">
        <v>162</v>
      </c>
      <c r="L73" s="98">
        <v>150</v>
      </c>
      <c r="M73" s="98">
        <v>115</v>
      </c>
      <c r="N73" s="98">
        <v>178</v>
      </c>
      <c r="O73" s="98">
        <v>10</v>
      </c>
      <c r="P73" s="98">
        <v>13</v>
      </c>
      <c r="Q73" s="98">
        <v>18</v>
      </c>
      <c r="R73" s="98">
        <v>239</v>
      </c>
      <c r="S73" s="98">
        <v>637</v>
      </c>
      <c r="T73" s="98">
        <v>465</v>
      </c>
      <c r="U73" s="98">
        <v>21</v>
      </c>
      <c r="V73" s="98">
        <v>11</v>
      </c>
      <c r="W73" s="120">
        <v>27</v>
      </c>
      <c r="X73" s="122">
        <v>13</v>
      </c>
      <c r="Y73" s="122">
        <v>1</v>
      </c>
      <c r="Z73" s="122">
        <v>13</v>
      </c>
      <c r="AA73" s="122">
        <v>326</v>
      </c>
      <c r="AB73" s="122">
        <v>388</v>
      </c>
      <c r="AC73" s="122">
        <v>452</v>
      </c>
      <c r="AD73" s="122">
        <v>734</v>
      </c>
      <c r="AE73" s="122">
        <v>1760</v>
      </c>
      <c r="AF73" s="122">
        <v>1121</v>
      </c>
      <c r="AG73" s="122">
        <v>55</v>
      </c>
      <c r="AH73" s="122">
        <v>3</v>
      </c>
      <c r="AI73" s="122">
        <v>66</v>
      </c>
      <c r="AJ73" s="122">
        <v>20</v>
      </c>
      <c r="AK73" s="122">
        <v>16</v>
      </c>
      <c r="AL73" s="122">
        <v>26</v>
      </c>
      <c r="AM73" s="122">
        <v>2</v>
      </c>
      <c r="AN73" s="122">
        <v>0</v>
      </c>
      <c r="AO73" s="122">
        <v>6</v>
      </c>
      <c r="AP73" s="122">
        <v>156</v>
      </c>
      <c r="AQ73" s="122">
        <v>145</v>
      </c>
      <c r="AR73" s="122">
        <v>240</v>
      </c>
      <c r="AS73" s="122">
        <v>338</v>
      </c>
      <c r="AT73" s="122">
        <v>169</v>
      </c>
      <c r="AU73" s="122">
        <v>424</v>
      </c>
      <c r="AV73" s="122">
        <v>355</v>
      </c>
      <c r="AW73" s="122">
        <v>206</v>
      </c>
      <c r="AX73" s="122">
        <v>466</v>
      </c>
      <c r="AY73" s="122">
        <v>180</v>
      </c>
      <c r="AZ73" s="122">
        <v>126</v>
      </c>
      <c r="BA73" s="122">
        <v>179</v>
      </c>
      <c r="BB73" s="122">
        <v>380</v>
      </c>
      <c r="BC73" s="122">
        <v>248</v>
      </c>
      <c r="BD73" s="122">
        <v>469</v>
      </c>
      <c r="BE73" s="18"/>
    </row>
    <row r="74" spans="1:57" x14ac:dyDescent="0.25">
      <c r="A74" s="15"/>
      <c r="B74" s="75">
        <v>43946</v>
      </c>
      <c r="C74" s="99">
        <v>449</v>
      </c>
      <c r="D74" s="98">
        <v>359</v>
      </c>
      <c r="E74" s="98">
        <v>554</v>
      </c>
      <c r="F74" s="98">
        <v>113</v>
      </c>
      <c r="G74" s="98">
        <v>174</v>
      </c>
      <c r="H74" s="98">
        <v>194</v>
      </c>
      <c r="I74" s="98">
        <v>149</v>
      </c>
      <c r="J74" s="98">
        <v>59</v>
      </c>
      <c r="K74" s="98">
        <v>162</v>
      </c>
      <c r="L74" s="98">
        <v>162</v>
      </c>
      <c r="M74" s="98">
        <v>96</v>
      </c>
      <c r="N74" s="98">
        <v>178</v>
      </c>
      <c r="O74" s="98">
        <v>12</v>
      </c>
      <c r="P74" s="98">
        <v>11</v>
      </c>
      <c r="Q74" s="98">
        <v>18</v>
      </c>
      <c r="R74" s="98">
        <v>276</v>
      </c>
      <c r="S74" s="98">
        <v>490</v>
      </c>
      <c r="T74" s="98">
        <v>465</v>
      </c>
      <c r="U74" s="98">
        <v>25</v>
      </c>
      <c r="V74" s="98">
        <v>9</v>
      </c>
      <c r="W74" s="120">
        <v>27</v>
      </c>
      <c r="X74" s="122">
        <v>12</v>
      </c>
      <c r="Y74" s="122">
        <v>1</v>
      </c>
      <c r="Z74" s="122">
        <v>13</v>
      </c>
      <c r="AA74" s="122">
        <v>364</v>
      </c>
      <c r="AB74" s="122">
        <v>302</v>
      </c>
      <c r="AC74" s="122">
        <v>452</v>
      </c>
      <c r="AD74" s="122">
        <v>766</v>
      </c>
      <c r="AE74" s="122">
        <v>1356</v>
      </c>
      <c r="AF74" s="122">
        <v>1121</v>
      </c>
      <c r="AG74" s="122">
        <v>54</v>
      </c>
      <c r="AH74" s="122">
        <v>2</v>
      </c>
      <c r="AI74" s="122">
        <v>66</v>
      </c>
      <c r="AJ74" s="122">
        <v>20</v>
      </c>
      <c r="AK74" s="122">
        <v>9</v>
      </c>
      <c r="AL74" s="122">
        <v>26</v>
      </c>
      <c r="AM74" s="122">
        <v>2</v>
      </c>
      <c r="AN74" s="122">
        <v>0</v>
      </c>
      <c r="AO74" s="122">
        <v>6</v>
      </c>
      <c r="AP74" s="122">
        <v>178</v>
      </c>
      <c r="AQ74" s="122">
        <v>105</v>
      </c>
      <c r="AR74" s="122">
        <v>240</v>
      </c>
      <c r="AS74" s="122">
        <v>369</v>
      </c>
      <c r="AT74" s="122">
        <v>114</v>
      </c>
      <c r="AU74" s="122">
        <v>424</v>
      </c>
      <c r="AV74" s="122">
        <v>377</v>
      </c>
      <c r="AW74" s="122">
        <v>144</v>
      </c>
      <c r="AX74" s="122">
        <v>466</v>
      </c>
      <c r="AY74" s="122">
        <v>186</v>
      </c>
      <c r="AZ74" s="122">
        <v>93</v>
      </c>
      <c r="BA74" s="122">
        <v>179</v>
      </c>
      <c r="BB74" s="122">
        <v>390</v>
      </c>
      <c r="BC74" s="122">
        <v>183</v>
      </c>
      <c r="BD74" s="122">
        <v>469</v>
      </c>
      <c r="BE74" s="18"/>
    </row>
    <row r="75" spans="1:57" x14ac:dyDescent="0.25">
      <c r="A75" s="15"/>
      <c r="B75" s="75">
        <v>43953</v>
      </c>
      <c r="C75" s="99">
        <v>477</v>
      </c>
      <c r="D75" s="98">
        <v>264</v>
      </c>
      <c r="E75" s="98">
        <v>554</v>
      </c>
      <c r="F75" s="98">
        <v>127</v>
      </c>
      <c r="G75" s="98">
        <v>130</v>
      </c>
      <c r="H75" s="98">
        <v>194</v>
      </c>
      <c r="I75" s="98">
        <v>150</v>
      </c>
      <c r="J75" s="98">
        <v>39</v>
      </c>
      <c r="K75" s="98">
        <v>162</v>
      </c>
      <c r="L75" s="98">
        <v>154</v>
      </c>
      <c r="M75" s="98">
        <v>80</v>
      </c>
      <c r="N75" s="98">
        <v>178</v>
      </c>
      <c r="O75" s="98">
        <v>20</v>
      </c>
      <c r="P75" s="98">
        <v>7</v>
      </c>
      <c r="Q75" s="98">
        <v>18</v>
      </c>
      <c r="R75" s="98">
        <v>294</v>
      </c>
      <c r="S75" s="98">
        <v>361</v>
      </c>
      <c r="T75" s="98">
        <v>465</v>
      </c>
      <c r="U75" s="98">
        <v>23</v>
      </c>
      <c r="V75" s="98">
        <v>5</v>
      </c>
      <c r="W75" s="120">
        <v>27</v>
      </c>
      <c r="X75" s="122">
        <v>15</v>
      </c>
      <c r="Y75" s="122">
        <v>0</v>
      </c>
      <c r="Z75" s="122">
        <v>13</v>
      </c>
      <c r="AA75" s="122">
        <v>388</v>
      </c>
      <c r="AB75" s="122">
        <v>229</v>
      </c>
      <c r="AC75" s="122">
        <v>452</v>
      </c>
      <c r="AD75" s="122">
        <v>812</v>
      </c>
      <c r="AE75" s="122">
        <v>997</v>
      </c>
      <c r="AF75" s="122">
        <v>1121</v>
      </c>
      <c r="AG75" s="122">
        <v>52</v>
      </c>
      <c r="AH75" s="122">
        <v>2</v>
      </c>
      <c r="AI75" s="122">
        <v>66</v>
      </c>
      <c r="AJ75" s="122">
        <v>25</v>
      </c>
      <c r="AK75" s="122">
        <v>6</v>
      </c>
      <c r="AL75" s="122">
        <v>26</v>
      </c>
      <c r="AM75" s="122">
        <v>3</v>
      </c>
      <c r="AN75" s="122">
        <v>1</v>
      </c>
      <c r="AO75" s="122">
        <v>6</v>
      </c>
      <c r="AP75" s="122">
        <v>181</v>
      </c>
      <c r="AQ75" s="122">
        <v>76</v>
      </c>
      <c r="AR75" s="122">
        <v>240</v>
      </c>
      <c r="AS75" s="122">
        <v>361</v>
      </c>
      <c r="AT75" s="122">
        <v>82</v>
      </c>
      <c r="AU75" s="122">
        <v>424</v>
      </c>
      <c r="AV75" s="122">
        <v>411</v>
      </c>
      <c r="AW75" s="122">
        <v>94</v>
      </c>
      <c r="AX75" s="122">
        <v>466</v>
      </c>
      <c r="AY75" s="122">
        <v>184</v>
      </c>
      <c r="AZ75" s="122">
        <v>74</v>
      </c>
      <c r="BA75" s="122">
        <v>179</v>
      </c>
      <c r="BB75" s="122">
        <v>407</v>
      </c>
      <c r="BC75" s="122">
        <v>140</v>
      </c>
      <c r="BD75" s="122">
        <v>469</v>
      </c>
      <c r="BE75" s="18"/>
    </row>
    <row r="76" spans="1:57" x14ac:dyDescent="0.25">
      <c r="A76" s="15"/>
      <c r="B76" s="75">
        <v>43960</v>
      </c>
      <c r="C76" s="99">
        <v>493</v>
      </c>
      <c r="D76" s="98">
        <v>201</v>
      </c>
      <c r="E76" s="98">
        <v>554</v>
      </c>
      <c r="F76" s="98">
        <v>134</v>
      </c>
      <c r="G76" s="98">
        <v>98</v>
      </c>
      <c r="H76" s="98">
        <v>194</v>
      </c>
      <c r="I76" s="98">
        <v>153</v>
      </c>
      <c r="J76" s="98">
        <v>32</v>
      </c>
      <c r="K76" s="98">
        <v>162</v>
      </c>
      <c r="L76" s="98">
        <v>156</v>
      </c>
      <c r="M76" s="98">
        <v>60</v>
      </c>
      <c r="N76" s="98">
        <v>178</v>
      </c>
      <c r="O76" s="98">
        <v>14</v>
      </c>
      <c r="P76" s="98">
        <v>6</v>
      </c>
      <c r="Q76" s="98">
        <v>18</v>
      </c>
      <c r="R76" s="98">
        <v>344</v>
      </c>
      <c r="S76" s="98">
        <v>268</v>
      </c>
      <c r="T76" s="98">
        <v>465</v>
      </c>
      <c r="U76" s="98">
        <v>25</v>
      </c>
      <c r="V76" s="98">
        <v>4</v>
      </c>
      <c r="W76" s="120">
        <v>27</v>
      </c>
      <c r="X76" s="122">
        <v>17</v>
      </c>
      <c r="Y76" s="122">
        <v>0</v>
      </c>
      <c r="Z76" s="122">
        <v>13</v>
      </c>
      <c r="AA76" s="122">
        <v>408</v>
      </c>
      <c r="AB76" s="122">
        <v>173</v>
      </c>
      <c r="AC76" s="122">
        <v>452</v>
      </c>
      <c r="AD76" s="122">
        <v>856</v>
      </c>
      <c r="AE76" s="122">
        <v>720</v>
      </c>
      <c r="AF76" s="122">
        <v>1121</v>
      </c>
      <c r="AG76" s="122">
        <v>58</v>
      </c>
      <c r="AH76" s="122">
        <v>2</v>
      </c>
      <c r="AI76" s="122">
        <v>66</v>
      </c>
      <c r="AJ76" s="122">
        <v>30</v>
      </c>
      <c r="AK76" s="122">
        <v>3</v>
      </c>
      <c r="AL76" s="122">
        <v>26</v>
      </c>
      <c r="AM76" s="122">
        <v>5</v>
      </c>
      <c r="AN76" s="122">
        <v>1</v>
      </c>
      <c r="AO76" s="122">
        <v>6</v>
      </c>
      <c r="AP76" s="122">
        <v>191</v>
      </c>
      <c r="AQ76" s="122">
        <v>54</v>
      </c>
      <c r="AR76" s="122">
        <v>240</v>
      </c>
      <c r="AS76" s="122">
        <v>374</v>
      </c>
      <c r="AT76" s="122">
        <v>64</v>
      </c>
      <c r="AU76" s="122">
        <v>424</v>
      </c>
      <c r="AV76" s="122">
        <v>416</v>
      </c>
      <c r="AW76" s="122">
        <v>70</v>
      </c>
      <c r="AX76" s="122">
        <v>466</v>
      </c>
      <c r="AY76" s="122">
        <v>208</v>
      </c>
      <c r="AZ76" s="122">
        <v>53</v>
      </c>
      <c r="BA76" s="122">
        <v>179</v>
      </c>
      <c r="BB76" s="122">
        <v>413</v>
      </c>
      <c r="BC76" s="122">
        <v>105</v>
      </c>
      <c r="BD76" s="122">
        <v>469</v>
      </c>
      <c r="BE76" s="18"/>
    </row>
    <row r="77" spans="1:57" x14ac:dyDescent="0.25">
      <c r="A77" s="15"/>
      <c r="B77" s="75">
        <v>43967</v>
      </c>
      <c r="C77" s="99">
        <v>538</v>
      </c>
      <c r="D77" s="98">
        <v>147</v>
      </c>
      <c r="E77" s="98">
        <v>554</v>
      </c>
      <c r="F77" s="98">
        <v>150</v>
      </c>
      <c r="G77" s="98">
        <v>79</v>
      </c>
      <c r="H77" s="98">
        <v>194</v>
      </c>
      <c r="I77" s="98">
        <v>155</v>
      </c>
      <c r="J77" s="98">
        <v>24</v>
      </c>
      <c r="K77" s="98">
        <v>162</v>
      </c>
      <c r="L77" s="98">
        <v>173</v>
      </c>
      <c r="M77" s="98">
        <v>41</v>
      </c>
      <c r="N77" s="98">
        <v>178</v>
      </c>
      <c r="O77" s="98">
        <v>16</v>
      </c>
      <c r="P77" s="98">
        <v>4</v>
      </c>
      <c r="Q77" s="98">
        <v>18</v>
      </c>
      <c r="R77" s="98">
        <v>382</v>
      </c>
      <c r="S77" s="98">
        <v>190</v>
      </c>
      <c r="T77" s="98">
        <v>465</v>
      </c>
      <c r="U77" s="98">
        <v>25</v>
      </c>
      <c r="V77" s="98">
        <v>4</v>
      </c>
      <c r="W77" s="120">
        <v>27</v>
      </c>
      <c r="X77" s="122">
        <v>17</v>
      </c>
      <c r="Y77" s="122">
        <v>0</v>
      </c>
      <c r="Z77" s="122">
        <v>13</v>
      </c>
      <c r="AA77" s="122">
        <v>414</v>
      </c>
      <c r="AB77" s="122">
        <v>132</v>
      </c>
      <c r="AC77" s="122">
        <v>452</v>
      </c>
      <c r="AD77" s="122">
        <v>920</v>
      </c>
      <c r="AE77" s="122">
        <v>510</v>
      </c>
      <c r="AF77" s="122">
        <v>1121</v>
      </c>
      <c r="AG77" s="122">
        <v>57</v>
      </c>
      <c r="AH77" s="122">
        <v>3</v>
      </c>
      <c r="AI77" s="122">
        <v>66</v>
      </c>
      <c r="AJ77" s="122">
        <v>26</v>
      </c>
      <c r="AK77" s="122">
        <v>2</v>
      </c>
      <c r="AL77" s="122">
        <v>26</v>
      </c>
      <c r="AM77" s="122">
        <v>2</v>
      </c>
      <c r="AN77" s="122">
        <v>2</v>
      </c>
      <c r="AO77" s="122">
        <v>6</v>
      </c>
      <c r="AP77" s="122">
        <v>204</v>
      </c>
      <c r="AQ77" s="122">
        <v>35</v>
      </c>
      <c r="AR77" s="122">
        <v>240</v>
      </c>
      <c r="AS77" s="122">
        <v>403</v>
      </c>
      <c r="AT77" s="122">
        <v>48</v>
      </c>
      <c r="AU77" s="122">
        <v>424</v>
      </c>
      <c r="AV77" s="122">
        <v>415</v>
      </c>
      <c r="AW77" s="122">
        <v>54</v>
      </c>
      <c r="AX77" s="122">
        <v>466</v>
      </c>
      <c r="AY77" s="122">
        <v>219</v>
      </c>
      <c r="AZ77" s="122">
        <v>37</v>
      </c>
      <c r="BA77" s="122">
        <v>179</v>
      </c>
      <c r="BB77" s="122">
        <v>408</v>
      </c>
      <c r="BC77" s="122">
        <v>71</v>
      </c>
      <c r="BD77" s="122">
        <v>469</v>
      </c>
      <c r="BE77" s="18"/>
    </row>
    <row r="78" spans="1:57" x14ac:dyDescent="0.25">
      <c r="A78" s="15"/>
      <c r="B78" s="75">
        <v>43974</v>
      </c>
      <c r="C78" s="99">
        <v>553</v>
      </c>
      <c r="D78" s="98">
        <v>92</v>
      </c>
      <c r="E78" s="98">
        <v>554</v>
      </c>
      <c r="F78" s="98">
        <v>162</v>
      </c>
      <c r="G78" s="98">
        <v>56</v>
      </c>
      <c r="H78" s="98">
        <v>194</v>
      </c>
      <c r="I78" s="98">
        <v>170</v>
      </c>
      <c r="J78" s="98">
        <v>14</v>
      </c>
      <c r="K78" s="98">
        <v>162</v>
      </c>
      <c r="L78" s="98">
        <v>185</v>
      </c>
      <c r="M78" s="98">
        <v>25</v>
      </c>
      <c r="N78" s="98">
        <v>178</v>
      </c>
      <c r="O78" s="98">
        <v>19</v>
      </c>
      <c r="P78" s="98">
        <v>2</v>
      </c>
      <c r="Q78" s="98">
        <v>18</v>
      </c>
      <c r="R78" s="98">
        <v>390</v>
      </c>
      <c r="S78" s="98">
        <v>142</v>
      </c>
      <c r="T78" s="98">
        <v>465</v>
      </c>
      <c r="U78" s="98">
        <v>23</v>
      </c>
      <c r="V78" s="98">
        <v>3</v>
      </c>
      <c r="W78" s="120">
        <v>27</v>
      </c>
      <c r="X78" s="122">
        <v>19</v>
      </c>
      <c r="Y78" s="122">
        <v>0</v>
      </c>
      <c r="Z78" s="122">
        <v>13</v>
      </c>
      <c r="AA78" s="122">
        <v>432</v>
      </c>
      <c r="AB78" s="122">
        <v>93</v>
      </c>
      <c r="AC78" s="122">
        <v>452</v>
      </c>
      <c r="AD78" s="122">
        <v>999</v>
      </c>
      <c r="AE78" s="122">
        <v>362</v>
      </c>
      <c r="AF78" s="122">
        <v>1121</v>
      </c>
      <c r="AG78" s="122">
        <v>64</v>
      </c>
      <c r="AH78" s="122">
        <v>1</v>
      </c>
      <c r="AI78" s="122">
        <v>66</v>
      </c>
      <c r="AJ78" s="122">
        <v>25</v>
      </c>
      <c r="AK78" s="122">
        <v>1</v>
      </c>
      <c r="AL78" s="122">
        <v>26</v>
      </c>
      <c r="AM78" s="122">
        <v>4</v>
      </c>
      <c r="AN78" s="122">
        <v>2</v>
      </c>
      <c r="AO78" s="122">
        <v>6</v>
      </c>
      <c r="AP78" s="122">
        <v>205</v>
      </c>
      <c r="AQ78" s="122">
        <v>26</v>
      </c>
      <c r="AR78" s="122">
        <v>240</v>
      </c>
      <c r="AS78" s="122">
        <v>393</v>
      </c>
      <c r="AT78" s="122">
        <v>37</v>
      </c>
      <c r="AU78" s="122">
        <v>424</v>
      </c>
      <c r="AV78" s="122">
        <v>429</v>
      </c>
      <c r="AW78" s="122">
        <v>36</v>
      </c>
      <c r="AX78" s="122">
        <v>466</v>
      </c>
      <c r="AY78" s="122">
        <v>235</v>
      </c>
      <c r="AZ78" s="122">
        <v>21</v>
      </c>
      <c r="BA78" s="122">
        <v>179</v>
      </c>
      <c r="BB78" s="122">
        <v>424</v>
      </c>
      <c r="BC78" s="122">
        <v>47</v>
      </c>
      <c r="BD78" s="122">
        <v>469</v>
      </c>
      <c r="BE78" s="18"/>
    </row>
    <row r="79" spans="1:57" x14ac:dyDescent="0.25">
      <c r="A79" s="15"/>
      <c r="B79" s="75">
        <v>43981</v>
      </c>
      <c r="C79" s="99">
        <v>557</v>
      </c>
      <c r="D79" s="98">
        <v>65</v>
      </c>
      <c r="E79" s="98">
        <v>554</v>
      </c>
      <c r="F79" s="98">
        <v>175</v>
      </c>
      <c r="G79" s="98">
        <v>39</v>
      </c>
      <c r="H79" s="98">
        <v>194</v>
      </c>
      <c r="I79" s="98">
        <v>172</v>
      </c>
      <c r="J79" s="98">
        <v>11</v>
      </c>
      <c r="K79" s="98">
        <v>162</v>
      </c>
      <c r="L79" s="98">
        <v>180</v>
      </c>
      <c r="M79" s="98">
        <v>19</v>
      </c>
      <c r="N79" s="98">
        <v>178</v>
      </c>
      <c r="O79" s="98">
        <v>17</v>
      </c>
      <c r="P79" s="98">
        <v>2</v>
      </c>
      <c r="Q79" s="98">
        <v>18</v>
      </c>
      <c r="R79" s="98">
        <v>393</v>
      </c>
      <c r="S79" s="98">
        <v>108</v>
      </c>
      <c r="T79" s="98">
        <v>465</v>
      </c>
      <c r="U79" s="98">
        <v>24</v>
      </c>
      <c r="V79" s="98">
        <v>1</v>
      </c>
      <c r="W79" s="120">
        <v>27</v>
      </c>
      <c r="X79" s="122">
        <v>20</v>
      </c>
      <c r="Y79" s="122">
        <v>1</v>
      </c>
      <c r="Z79" s="122">
        <v>13</v>
      </c>
      <c r="AA79" s="122">
        <v>447</v>
      </c>
      <c r="AB79" s="122">
        <v>68</v>
      </c>
      <c r="AC79" s="122">
        <v>452</v>
      </c>
      <c r="AD79" s="122">
        <v>1023</v>
      </c>
      <c r="AE79" s="122">
        <v>275</v>
      </c>
      <c r="AF79" s="122">
        <v>1121</v>
      </c>
      <c r="AG79" s="122">
        <v>68</v>
      </c>
      <c r="AH79" s="122">
        <v>2</v>
      </c>
      <c r="AI79" s="122">
        <v>66</v>
      </c>
      <c r="AJ79" s="122">
        <v>25</v>
      </c>
      <c r="AK79" s="122">
        <v>0</v>
      </c>
      <c r="AL79" s="122">
        <v>26</v>
      </c>
      <c r="AM79" s="122">
        <v>3</v>
      </c>
      <c r="AN79" s="122">
        <v>1</v>
      </c>
      <c r="AO79" s="122">
        <v>6</v>
      </c>
      <c r="AP79" s="122">
        <v>211</v>
      </c>
      <c r="AQ79" s="122">
        <v>19</v>
      </c>
      <c r="AR79" s="122">
        <v>240</v>
      </c>
      <c r="AS79" s="122">
        <v>394</v>
      </c>
      <c r="AT79" s="122">
        <v>27</v>
      </c>
      <c r="AU79" s="122">
        <v>424</v>
      </c>
      <c r="AV79" s="122">
        <v>446</v>
      </c>
      <c r="AW79" s="122">
        <v>22</v>
      </c>
      <c r="AX79" s="122">
        <v>466</v>
      </c>
      <c r="AY79" s="122">
        <v>239</v>
      </c>
      <c r="AZ79" s="122">
        <v>15</v>
      </c>
      <c r="BA79" s="122">
        <v>179</v>
      </c>
      <c r="BB79" s="122">
        <v>443</v>
      </c>
      <c r="BC79" s="122">
        <v>36</v>
      </c>
      <c r="BD79" s="122">
        <v>469</v>
      </c>
      <c r="BE79" s="18"/>
    </row>
    <row r="80" spans="1:57" x14ac:dyDescent="0.25">
      <c r="A80" s="15"/>
      <c r="B80" s="75">
        <v>43988</v>
      </c>
      <c r="C80" s="99">
        <v>563</v>
      </c>
      <c r="D80" s="98">
        <v>51</v>
      </c>
      <c r="E80" s="98">
        <v>554</v>
      </c>
      <c r="F80" s="98">
        <v>186</v>
      </c>
      <c r="G80" s="98">
        <v>26</v>
      </c>
      <c r="H80" s="98">
        <v>194</v>
      </c>
      <c r="I80" s="98">
        <v>171</v>
      </c>
      <c r="J80" s="98">
        <v>8</v>
      </c>
      <c r="K80" s="98">
        <v>162</v>
      </c>
      <c r="L80" s="98">
        <v>173</v>
      </c>
      <c r="M80" s="98">
        <v>11</v>
      </c>
      <c r="N80" s="98">
        <v>178</v>
      </c>
      <c r="O80" s="98">
        <v>15</v>
      </c>
      <c r="P80" s="98">
        <v>1</v>
      </c>
      <c r="Q80" s="98">
        <v>18</v>
      </c>
      <c r="R80" s="98">
        <v>431</v>
      </c>
      <c r="S80" s="98">
        <v>79</v>
      </c>
      <c r="T80" s="98">
        <v>465</v>
      </c>
      <c r="U80" s="98">
        <v>25</v>
      </c>
      <c r="V80" s="98">
        <v>1</v>
      </c>
      <c r="W80" s="120">
        <v>27</v>
      </c>
      <c r="X80" s="122">
        <v>20</v>
      </c>
      <c r="Y80" s="122">
        <v>2</v>
      </c>
      <c r="Z80" s="122">
        <v>13</v>
      </c>
      <c r="AA80" s="122">
        <v>444</v>
      </c>
      <c r="AB80" s="122">
        <v>46</v>
      </c>
      <c r="AC80" s="122">
        <v>452</v>
      </c>
      <c r="AD80" s="122">
        <v>1040</v>
      </c>
      <c r="AE80" s="122">
        <v>200</v>
      </c>
      <c r="AF80" s="122">
        <v>1121</v>
      </c>
      <c r="AG80" s="122">
        <v>70</v>
      </c>
      <c r="AH80" s="122">
        <v>3</v>
      </c>
      <c r="AI80" s="122">
        <v>66</v>
      </c>
      <c r="AJ80" s="122">
        <v>25</v>
      </c>
      <c r="AK80" s="122">
        <v>0</v>
      </c>
      <c r="AL80" s="122">
        <v>26</v>
      </c>
      <c r="AM80" s="122">
        <v>3</v>
      </c>
      <c r="AN80" s="122">
        <v>1</v>
      </c>
      <c r="AO80" s="122">
        <v>6</v>
      </c>
      <c r="AP80" s="122">
        <v>212</v>
      </c>
      <c r="AQ80" s="122">
        <v>13</v>
      </c>
      <c r="AR80" s="122">
        <v>240</v>
      </c>
      <c r="AS80" s="122">
        <v>401</v>
      </c>
      <c r="AT80" s="122">
        <v>15</v>
      </c>
      <c r="AU80" s="122">
        <v>424</v>
      </c>
      <c r="AV80" s="122">
        <v>447</v>
      </c>
      <c r="AW80" s="122">
        <v>10</v>
      </c>
      <c r="AX80" s="122">
        <v>466</v>
      </c>
      <c r="AY80" s="122">
        <v>247</v>
      </c>
      <c r="AZ80" s="122">
        <v>10</v>
      </c>
      <c r="BA80" s="122">
        <v>179</v>
      </c>
      <c r="BB80" s="122">
        <v>452</v>
      </c>
      <c r="BC80" s="122">
        <v>23</v>
      </c>
      <c r="BD80" s="122">
        <v>469</v>
      </c>
      <c r="BE80" s="18"/>
    </row>
    <row r="81" spans="1:57" x14ac:dyDescent="0.25">
      <c r="A81" s="15"/>
      <c r="B81" s="75">
        <v>43995</v>
      </c>
      <c r="C81" s="99">
        <v>528</v>
      </c>
      <c r="D81" s="98">
        <v>35</v>
      </c>
      <c r="E81" s="98">
        <v>554</v>
      </c>
      <c r="F81" s="98">
        <v>171</v>
      </c>
      <c r="G81" s="98">
        <v>18</v>
      </c>
      <c r="H81" s="98">
        <v>194</v>
      </c>
      <c r="I81" s="98">
        <v>169</v>
      </c>
      <c r="J81" s="98">
        <v>6</v>
      </c>
      <c r="K81" s="98">
        <v>162</v>
      </c>
      <c r="L81" s="98">
        <v>155</v>
      </c>
      <c r="M81" s="98">
        <v>8</v>
      </c>
      <c r="N81" s="98">
        <v>178</v>
      </c>
      <c r="O81" s="98">
        <v>19</v>
      </c>
      <c r="P81" s="98">
        <v>1</v>
      </c>
      <c r="Q81" s="98">
        <v>18</v>
      </c>
      <c r="R81" s="98">
        <v>416</v>
      </c>
      <c r="S81" s="98">
        <v>57</v>
      </c>
      <c r="T81" s="98">
        <v>465</v>
      </c>
      <c r="U81" s="98">
        <v>25</v>
      </c>
      <c r="V81" s="98">
        <v>0</v>
      </c>
      <c r="W81" s="120">
        <v>27</v>
      </c>
      <c r="X81" s="122">
        <v>18</v>
      </c>
      <c r="Y81" s="122">
        <v>3</v>
      </c>
      <c r="Z81" s="122">
        <v>13</v>
      </c>
      <c r="AA81" s="122">
        <v>431</v>
      </c>
      <c r="AB81" s="122">
        <v>31</v>
      </c>
      <c r="AC81" s="122">
        <v>452</v>
      </c>
      <c r="AD81" s="122">
        <v>1040</v>
      </c>
      <c r="AE81" s="122">
        <v>137</v>
      </c>
      <c r="AF81" s="122">
        <v>1121</v>
      </c>
      <c r="AG81" s="122">
        <v>75</v>
      </c>
      <c r="AH81" s="122">
        <v>1</v>
      </c>
      <c r="AI81" s="122">
        <v>66</v>
      </c>
      <c r="AJ81" s="122">
        <v>28</v>
      </c>
      <c r="AK81" s="122">
        <v>0</v>
      </c>
      <c r="AL81" s="122">
        <v>26</v>
      </c>
      <c r="AM81" s="122">
        <v>3</v>
      </c>
      <c r="AN81" s="122">
        <v>2</v>
      </c>
      <c r="AO81" s="122">
        <v>6</v>
      </c>
      <c r="AP81" s="122">
        <v>201</v>
      </c>
      <c r="AQ81" s="122">
        <v>9</v>
      </c>
      <c r="AR81" s="122">
        <v>240</v>
      </c>
      <c r="AS81" s="122">
        <v>419</v>
      </c>
      <c r="AT81" s="122">
        <v>11</v>
      </c>
      <c r="AU81" s="122">
        <v>424</v>
      </c>
      <c r="AV81" s="122">
        <v>467</v>
      </c>
      <c r="AW81" s="122">
        <v>7</v>
      </c>
      <c r="AX81" s="122">
        <v>466</v>
      </c>
      <c r="AY81" s="122">
        <v>230</v>
      </c>
      <c r="AZ81" s="122">
        <v>8</v>
      </c>
      <c r="BA81" s="122">
        <v>179</v>
      </c>
      <c r="BB81" s="122">
        <v>448</v>
      </c>
      <c r="BC81" s="122">
        <v>14</v>
      </c>
      <c r="BD81" s="122">
        <v>469</v>
      </c>
      <c r="BE81" s="18"/>
    </row>
    <row r="82" spans="1:57" x14ac:dyDescent="0.25">
      <c r="A82" s="15"/>
      <c r="B82" s="75">
        <v>44002</v>
      </c>
      <c r="C82" s="99">
        <v>536</v>
      </c>
      <c r="D82" s="98">
        <v>26</v>
      </c>
      <c r="E82" s="98">
        <v>554</v>
      </c>
      <c r="F82" s="98">
        <v>172</v>
      </c>
      <c r="G82" s="98">
        <v>11</v>
      </c>
      <c r="H82" s="98">
        <v>194</v>
      </c>
      <c r="I82" s="98">
        <v>173</v>
      </c>
      <c r="J82" s="98">
        <v>2</v>
      </c>
      <c r="K82" s="98">
        <v>162</v>
      </c>
      <c r="L82" s="98">
        <v>172</v>
      </c>
      <c r="M82" s="98">
        <v>7</v>
      </c>
      <c r="N82" s="98">
        <v>178</v>
      </c>
      <c r="O82" s="98">
        <v>16</v>
      </c>
      <c r="P82" s="98">
        <v>0</v>
      </c>
      <c r="Q82" s="98">
        <v>18</v>
      </c>
      <c r="R82" s="98">
        <v>420</v>
      </c>
      <c r="S82" s="98">
        <v>43</v>
      </c>
      <c r="T82" s="98">
        <v>465</v>
      </c>
      <c r="U82" s="98">
        <v>22</v>
      </c>
      <c r="V82" s="98">
        <v>0</v>
      </c>
      <c r="W82" s="120">
        <v>27</v>
      </c>
      <c r="X82" s="122">
        <v>20</v>
      </c>
      <c r="Y82" s="122">
        <v>6</v>
      </c>
      <c r="Z82" s="122">
        <v>13</v>
      </c>
      <c r="AA82" s="122">
        <v>416</v>
      </c>
      <c r="AB82" s="122">
        <v>24</v>
      </c>
      <c r="AC82" s="122">
        <v>452</v>
      </c>
      <c r="AD82" s="122">
        <v>1078</v>
      </c>
      <c r="AE82" s="122">
        <v>102</v>
      </c>
      <c r="AF82" s="122">
        <v>1121</v>
      </c>
      <c r="AG82" s="122">
        <v>74</v>
      </c>
      <c r="AH82" s="122">
        <v>1</v>
      </c>
      <c r="AI82" s="122">
        <v>66</v>
      </c>
      <c r="AJ82" s="122">
        <v>28</v>
      </c>
      <c r="AK82" s="122">
        <v>2</v>
      </c>
      <c r="AL82" s="122">
        <v>26</v>
      </c>
      <c r="AM82" s="122">
        <v>3</v>
      </c>
      <c r="AN82" s="122">
        <v>2</v>
      </c>
      <c r="AO82" s="122">
        <v>6</v>
      </c>
      <c r="AP82" s="122">
        <v>190</v>
      </c>
      <c r="AQ82" s="122">
        <v>7</v>
      </c>
      <c r="AR82" s="122">
        <v>240</v>
      </c>
      <c r="AS82" s="122">
        <v>416</v>
      </c>
      <c r="AT82" s="122">
        <v>9</v>
      </c>
      <c r="AU82" s="122">
        <v>424</v>
      </c>
      <c r="AV82" s="122">
        <v>464</v>
      </c>
      <c r="AW82" s="122">
        <v>5</v>
      </c>
      <c r="AX82" s="122">
        <v>466</v>
      </c>
      <c r="AY82" s="122">
        <v>232</v>
      </c>
      <c r="AZ82" s="122">
        <v>5</v>
      </c>
      <c r="BA82" s="122">
        <v>179</v>
      </c>
      <c r="BB82" s="122">
        <v>444</v>
      </c>
      <c r="BC82" s="122">
        <v>11</v>
      </c>
      <c r="BD82" s="122">
        <v>469</v>
      </c>
      <c r="BE82" s="18"/>
    </row>
    <row r="83" spans="1:57" x14ac:dyDescent="0.25">
      <c r="A83" s="15"/>
      <c r="B83" s="75">
        <v>44009</v>
      </c>
      <c r="C83" s="99">
        <v>572</v>
      </c>
      <c r="D83" s="98">
        <v>22</v>
      </c>
      <c r="E83" s="98">
        <v>554</v>
      </c>
      <c r="F83" s="98">
        <v>176</v>
      </c>
      <c r="G83" s="98">
        <v>8</v>
      </c>
      <c r="H83" s="98">
        <v>194</v>
      </c>
      <c r="I83" s="98">
        <v>185</v>
      </c>
      <c r="J83" s="98">
        <v>1</v>
      </c>
      <c r="K83" s="98">
        <v>162</v>
      </c>
      <c r="L83" s="98">
        <v>165</v>
      </c>
      <c r="M83" s="98">
        <v>3</v>
      </c>
      <c r="N83" s="98">
        <v>178</v>
      </c>
      <c r="O83" s="98">
        <v>15</v>
      </c>
      <c r="P83" s="98">
        <v>0</v>
      </c>
      <c r="Q83" s="98">
        <v>18</v>
      </c>
      <c r="R83" s="98">
        <v>433</v>
      </c>
      <c r="S83" s="98">
        <v>33</v>
      </c>
      <c r="T83" s="98">
        <v>465</v>
      </c>
      <c r="U83" s="98">
        <v>24</v>
      </c>
      <c r="V83" s="98">
        <v>0</v>
      </c>
      <c r="W83" s="120">
        <v>27</v>
      </c>
      <c r="X83" s="122">
        <v>19</v>
      </c>
      <c r="Y83" s="122">
        <v>11</v>
      </c>
      <c r="Z83" s="122">
        <v>13</v>
      </c>
      <c r="AA83" s="122">
        <v>430</v>
      </c>
      <c r="AB83" s="122">
        <v>21</v>
      </c>
      <c r="AC83" s="122">
        <v>452</v>
      </c>
      <c r="AD83" s="122">
        <v>1091</v>
      </c>
      <c r="AE83" s="122">
        <v>81</v>
      </c>
      <c r="AF83" s="122">
        <v>1121</v>
      </c>
      <c r="AG83" s="122">
        <v>72</v>
      </c>
      <c r="AH83" s="122">
        <v>1</v>
      </c>
      <c r="AI83" s="122">
        <v>66</v>
      </c>
      <c r="AJ83" s="122">
        <v>28</v>
      </c>
      <c r="AK83" s="122">
        <v>5</v>
      </c>
      <c r="AL83" s="122">
        <v>26</v>
      </c>
      <c r="AM83" s="122">
        <v>3</v>
      </c>
      <c r="AN83" s="122">
        <v>2</v>
      </c>
      <c r="AO83" s="122">
        <v>6</v>
      </c>
      <c r="AP83" s="122">
        <v>192</v>
      </c>
      <c r="AQ83" s="122">
        <v>7</v>
      </c>
      <c r="AR83" s="122">
        <v>240</v>
      </c>
      <c r="AS83" s="122">
        <v>415</v>
      </c>
      <c r="AT83" s="122">
        <v>6</v>
      </c>
      <c r="AU83" s="122">
        <v>424</v>
      </c>
      <c r="AV83" s="122">
        <v>467</v>
      </c>
      <c r="AW83" s="122">
        <v>5</v>
      </c>
      <c r="AX83" s="122">
        <v>466</v>
      </c>
      <c r="AY83" s="122">
        <v>247</v>
      </c>
      <c r="AZ83" s="122">
        <v>4</v>
      </c>
      <c r="BA83" s="122">
        <v>179</v>
      </c>
      <c r="BB83" s="122">
        <v>447</v>
      </c>
      <c r="BC83" s="122">
        <v>9</v>
      </c>
      <c r="BD83" s="122">
        <v>469</v>
      </c>
      <c r="BE83" s="18"/>
    </row>
    <row r="84" spans="1:57" x14ac:dyDescent="0.25">
      <c r="A84" s="15"/>
      <c r="B84" s="75">
        <v>44016</v>
      </c>
      <c r="C84" s="99">
        <v>572</v>
      </c>
      <c r="D84" s="98">
        <v>20</v>
      </c>
      <c r="E84" s="98">
        <v>554</v>
      </c>
      <c r="F84" s="98">
        <v>188</v>
      </c>
      <c r="G84" s="98">
        <v>7</v>
      </c>
      <c r="H84" s="98">
        <v>194</v>
      </c>
      <c r="I84" s="98">
        <v>180</v>
      </c>
      <c r="J84" s="98">
        <v>1</v>
      </c>
      <c r="K84" s="98">
        <v>162</v>
      </c>
      <c r="L84" s="98">
        <v>163</v>
      </c>
      <c r="M84" s="98">
        <v>3</v>
      </c>
      <c r="N84" s="98">
        <v>178</v>
      </c>
      <c r="O84" s="98">
        <v>16</v>
      </c>
      <c r="P84" s="98">
        <v>0</v>
      </c>
      <c r="Q84" s="98">
        <v>18</v>
      </c>
      <c r="R84" s="98">
        <v>428</v>
      </c>
      <c r="S84" s="98">
        <v>24</v>
      </c>
      <c r="T84" s="98">
        <v>465</v>
      </c>
      <c r="U84" s="98">
        <v>24</v>
      </c>
      <c r="V84" s="98">
        <v>1</v>
      </c>
      <c r="W84" s="120">
        <v>27</v>
      </c>
      <c r="X84" s="122">
        <v>17</v>
      </c>
      <c r="Y84" s="122">
        <v>17</v>
      </c>
      <c r="Z84" s="122">
        <v>13</v>
      </c>
      <c r="AA84" s="122">
        <v>439</v>
      </c>
      <c r="AB84" s="122">
        <v>16</v>
      </c>
      <c r="AC84" s="122">
        <v>452</v>
      </c>
      <c r="AD84" s="122">
        <v>1102</v>
      </c>
      <c r="AE84" s="122">
        <v>65</v>
      </c>
      <c r="AF84" s="122">
        <v>1121</v>
      </c>
      <c r="AG84" s="122">
        <v>73</v>
      </c>
      <c r="AH84" s="122">
        <v>1</v>
      </c>
      <c r="AI84" s="122">
        <v>66</v>
      </c>
      <c r="AJ84" s="122">
        <v>25</v>
      </c>
      <c r="AK84" s="122">
        <v>5</v>
      </c>
      <c r="AL84" s="122">
        <v>26</v>
      </c>
      <c r="AM84" s="122">
        <v>6</v>
      </c>
      <c r="AN84" s="122">
        <v>0</v>
      </c>
      <c r="AO84" s="122">
        <v>6</v>
      </c>
      <c r="AP84" s="122">
        <v>200</v>
      </c>
      <c r="AQ84" s="122">
        <v>4</v>
      </c>
      <c r="AR84" s="122">
        <v>240</v>
      </c>
      <c r="AS84" s="122">
        <v>398</v>
      </c>
      <c r="AT84" s="122">
        <v>3</v>
      </c>
      <c r="AU84" s="122">
        <v>424</v>
      </c>
      <c r="AV84" s="122">
        <v>489</v>
      </c>
      <c r="AW84" s="122">
        <v>4</v>
      </c>
      <c r="AX84" s="122">
        <v>466</v>
      </c>
      <c r="AY84" s="122">
        <v>239</v>
      </c>
      <c r="AZ84" s="122">
        <v>3</v>
      </c>
      <c r="BA84" s="122">
        <v>179</v>
      </c>
      <c r="BB84" s="122">
        <v>458</v>
      </c>
      <c r="BC84" s="122">
        <v>6</v>
      </c>
      <c r="BD84" s="122">
        <v>469</v>
      </c>
      <c r="BE84" s="18"/>
    </row>
    <row r="85" spans="1:57" x14ac:dyDescent="0.25">
      <c r="A85" s="15"/>
      <c r="B85" s="75">
        <v>44023</v>
      </c>
      <c r="C85" s="99">
        <v>559</v>
      </c>
      <c r="D85" s="98">
        <v>17</v>
      </c>
      <c r="E85" s="98">
        <v>554</v>
      </c>
      <c r="F85" s="98">
        <v>184</v>
      </c>
      <c r="G85" s="98">
        <v>7</v>
      </c>
      <c r="H85" s="98">
        <v>194</v>
      </c>
      <c r="I85" s="98">
        <v>174</v>
      </c>
      <c r="J85" s="98">
        <v>1</v>
      </c>
      <c r="K85" s="98">
        <v>162</v>
      </c>
      <c r="L85" s="98">
        <v>163</v>
      </c>
      <c r="M85" s="98">
        <v>2</v>
      </c>
      <c r="N85" s="98">
        <v>178</v>
      </c>
      <c r="O85" s="98">
        <v>17</v>
      </c>
      <c r="P85" s="98">
        <v>0</v>
      </c>
      <c r="Q85" s="98">
        <v>18</v>
      </c>
      <c r="R85" s="98">
        <v>436</v>
      </c>
      <c r="S85" s="98">
        <v>18</v>
      </c>
      <c r="T85" s="98">
        <v>465</v>
      </c>
      <c r="U85" s="98">
        <v>23</v>
      </c>
      <c r="V85" s="98">
        <v>3</v>
      </c>
      <c r="W85" s="120">
        <v>27</v>
      </c>
      <c r="X85" s="122">
        <v>15</v>
      </c>
      <c r="Y85" s="122">
        <v>24</v>
      </c>
      <c r="Z85" s="122">
        <v>13</v>
      </c>
      <c r="AA85" s="122">
        <v>437</v>
      </c>
      <c r="AB85" s="122">
        <v>14</v>
      </c>
      <c r="AC85" s="122">
        <v>452</v>
      </c>
      <c r="AD85" s="122">
        <v>1082</v>
      </c>
      <c r="AE85" s="122">
        <v>52</v>
      </c>
      <c r="AF85" s="122">
        <v>1121</v>
      </c>
      <c r="AG85" s="122">
        <v>69</v>
      </c>
      <c r="AH85" s="122">
        <v>1</v>
      </c>
      <c r="AI85" s="122">
        <v>66</v>
      </c>
      <c r="AJ85" s="122">
        <v>28</v>
      </c>
      <c r="AK85" s="122">
        <v>5</v>
      </c>
      <c r="AL85" s="122">
        <v>26</v>
      </c>
      <c r="AM85" s="122">
        <v>6</v>
      </c>
      <c r="AN85" s="122">
        <v>0</v>
      </c>
      <c r="AO85" s="122">
        <v>6</v>
      </c>
      <c r="AP85" s="122">
        <v>194</v>
      </c>
      <c r="AQ85" s="122">
        <v>3</v>
      </c>
      <c r="AR85" s="122">
        <v>240</v>
      </c>
      <c r="AS85" s="122">
        <v>397</v>
      </c>
      <c r="AT85" s="122">
        <v>2</v>
      </c>
      <c r="AU85" s="122">
        <v>424</v>
      </c>
      <c r="AV85" s="122">
        <v>473</v>
      </c>
      <c r="AW85" s="122">
        <v>3</v>
      </c>
      <c r="AX85" s="122">
        <v>466</v>
      </c>
      <c r="AY85" s="122">
        <v>211</v>
      </c>
      <c r="AZ85" s="122">
        <v>4</v>
      </c>
      <c r="BA85" s="122">
        <v>179</v>
      </c>
      <c r="BB85" s="122">
        <v>450</v>
      </c>
      <c r="BC85" s="122">
        <v>5</v>
      </c>
      <c r="BD85" s="122">
        <v>469</v>
      </c>
      <c r="BE85" s="18"/>
    </row>
    <row r="86" spans="1:57" x14ac:dyDescent="0.25">
      <c r="A86" s="15"/>
      <c r="B86" s="75">
        <v>44030</v>
      </c>
      <c r="C86" s="99">
        <v>552</v>
      </c>
      <c r="D86" s="98">
        <v>16</v>
      </c>
      <c r="E86" s="98">
        <v>554</v>
      </c>
      <c r="F86" s="98">
        <v>169</v>
      </c>
      <c r="G86" s="98">
        <v>5</v>
      </c>
      <c r="H86" s="98">
        <v>194</v>
      </c>
      <c r="I86" s="98">
        <v>183</v>
      </c>
      <c r="J86" s="98">
        <v>2</v>
      </c>
      <c r="K86" s="98">
        <v>162</v>
      </c>
      <c r="L86" s="98">
        <v>163</v>
      </c>
      <c r="M86" s="98">
        <v>1</v>
      </c>
      <c r="N86" s="98">
        <v>178</v>
      </c>
      <c r="O86" s="98">
        <v>20</v>
      </c>
      <c r="P86" s="98">
        <v>0</v>
      </c>
      <c r="Q86" s="98">
        <v>18</v>
      </c>
      <c r="R86" s="98">
        <v>417</v>
      </c>
      <c r="S86" s="98">
        <v>13</v>
      </c>
      <c r="T86" s="98">
        <v>465</v>
      </c>
      <c r="U86" s="98">
        <v>23</v>
      </c>
      <c r="V86" s="98">
        <v>2</v>
      </c>
      <c r="W86" s="120">
        <v>27</v>
      </c>
      <c r="X86" s="122">
        <v>17</v>
      </c>
      <c r="Y86" s="122">
        <v>20</v>
      </c>
      <c r="Z86" s="122">
        <v>13</v>
      </c>
      <c r="AA86" s="122">
        <v>410</v>
      </c>
      <c r="AB86" s="122">
        <v>13</v>
      </c>
      <c r="AC86" s="122">
        <v>452</v>
      </c>
      <c r="AD86" s="122">
        <v>1036</v>
      </c>
      <c r="AE86" s="122">
        <v>49</v>
      </c>
      <c r="AF86" s="122">
        <v>1121</v>
      </c>
      <c r="AG86" s="122">
        <v>65</v>
      </c>
      <c r="AH86" s="122">
        <v>2</v>
      </c>
      <c r="AI86" s="122">
        <v>66</v>
      </c>
      <c r="AJ86" s="122">
        <v>26</v>
      </c>
      <c r="AK86" s="122">
        <v>5</v>
      </c>
      <c r="AL86" s="122">
        <v>26</v>
      </c>
      <c r="AM86" s="122">
        <v>4</v>
      </c>
      <c r="AN86" s="122">
        <v>0</v>
      </c>
      <c r="AO86" s="122">
        <v>6</v>
      </c>
      <c r="AP86" s="122">
        <v>176</v>
      </c>
      <c r="AQ86" s="122">
        <v>4</v>
      </c>
      <c r="AR86" s="122">
        <v>240</v>
      </c>
      <c r="AS86" s="122">
        <v>394</v>
      </c>
      <c r="AT86" s="122">
        <v>3</v>
      </c>
      <c r="AU86" s="122">
        <v>424</v>
      </c>
      <c r="AV86" s="122">
        <v>457</v>
      </c>
      <c r="AW86" s="122">
        <v>5</v>
      </c>
      <c r="AX86" s="122">
        <v>466</v>
      </c>
      <c r="AY86" s="122">
        <v>199</v>
      </c>
      <c r="AZ86" s="122">
        <v>5</v>
      </c>
      <c r="BA86" s="122">
        <v>179</v>
      </c>
      <c r="BB86" s="122">
        <v>451</v>
      </c>
      <c r="BC86" s="122">
        <v>4</v>
      </c>
      <c r="BD86" s="122">
        <v>469</v>
      </c>
      <c r="BE86" s="18"/>
    </row>
    <row r="87" spans="1:57" x14ac:dyDescent="0.25">
      <c r="A87" s="15"/>
      <c r="B87" s="75">
        <v>44037</v>
      </c>
      <c r="C87" s="99">
        <v>558</v>
      </c>
      <c r="D87" s="98">
        <v>14</v>
      </c>
      <c r="E87" s="98">
        <v>554</v>
      </c>
      <c r="F87" s="98">
        <v>160</v>
      </c>
      <c r="G87" s="98">
        <v>5</v>
      </c>
      <c r="H87" s="98">
        <v>194</v>
      </c>
      <c r="I87" s="98">
        <v>197</v>
      </c>
      <c r="J87" s="98">
        <v>2</v>
      </c>
      <c r="K87" s="98">
        <v>162</v>
      </c>
      <c r="L87" s="98">
        <v>167</v>
      </c>
      <c r="M87" s="98">
        <v>2</v>
      </c>
      <c r="N87" s="98">
        <v>178</v>
      </c>
      <c r="O87" s="98">
        <v>20</v>
      </c>
      <c r="P87" s="98">
        <v>0</v>
      </c>
      <c r="Q87" s="98">
        <v>18</v>
      </c>
      <c r="R87" s="98">
        <v>413</v>
      </c>
      <c r="S87" s="98">
        <v>9</v>
      </c>
      <c r="T87" s="98">
        <v>465</v>
      </c>
      <c r="U87" s="98">
        <v>22</v>
      </c>
      <c r="V87" s="98">
        <v>1</v>
      </c>
      <c r="W87" s="120">
        <v>27</v>
      </c>
      <c r="X87" s="122">
        <v>18</v>
      </c>
      <c r="Y87" s="122">
        <v>19</v>
      </c>
      <c r="Z87" s="122">
        <v>13</v>
      </c>
      <c r="AA87" s="122">
        <v>398</v>
      </c>
      <c r="AB87" s="122">
        <v>13</v>
      </c>
      <c r="AC87" s="122">
        <v>452</v>
      </c>
      <c r="AD87" s="122">
        <v>1060</v>
      </c>
      <c r="AE87" s="122">
        <v>50</v>
      </c>
      <c r="AF87" s="122">
        <v>1121</v>
      </c>
      <c r="AG87" s="122">
        <v>68</v>
      </c>
      <c r="AH87" s="122">
        <v>2</v>
      </c>
      <c r="AI87" s="122">
        <v>66</v>
      </c>
      <c r="AJ87" s="122">
        <v>26</v>
      </c>
      <c r="AK87" s="122">
        <v>4</v>
      </c>
      <c r="AL87" s="122">
        <v>26</v>
      </c>
      <c r="AM87" s="122">
        <v>7</v>
      </c>
      <c r="AN87" s="122">
        <v>0</v>
      </c>
      <c r="AO87" s="122">
        <v>6</v>
      </c>
      <c r="AP87" s="122">
        <v>182</v>
      </c>
      <c r="AQ87" s="122">
        <v>4</v>
      </c>
      <c r="AR87" s="122">
        <v>240</v>
      </c>
      <c r="AS87" s="122">
        <v>400</v>
      </c>
      <c r="AT87" s="122">
        <v>3</v>
      </c>
      <c r="AU87" s="122">
        <v>424</v>
      </c>
      <c r="AV87" s="122">
        <v>456</v>
      </c>
      <c r="AW87" s="122">
        <v>3</v>
      </c>
      <c r="AX87" s="122">
        <v>466</v>
      </c>
      <c r="AY87" s="122">
        <v>205</v>
      </c>
      <c r="AZ87" s="122">
        <v>5</v>
      </c>
      <c r="BA87" s="122">
        <v>179</v>
      </c>
      <c r="BB87" s="122">
        <v>450</v>
      </c>
      <c r="BC87" s="122">
        <v>4</v>
      </c>
      <c r="BD87" s="122">
        <v>469</v>
      </c>
      <c r="BE87" s="18"/>
    </row>
    <row r="88" spans="1:57" x14ac:dyDescent="0.25">
      <c r="A88" s="15"/>
      <c r="B88" s="75">
        <v>44044</v>
      </c>
      <c r="C88" s="99">
        <v>548</v>
      </c>
      <c r="D88" s="98">
        <v>10</v>
      </c>
      <c r="E88" s="98">
        <v>554</v>
      </c>
      <c r="F88" s="98">
        <v>166</v>
      </c>
      <c r="G88" s="98">
        <v>5</v>
      </c>
      <c r="H88" s="98">
        <v>194</v>
      </c>
      <c r="I88" s="98">
        <v>179</v>
      </c>
      <c r="J88" s="98">
        <v>3</v>
      </c>
      <c r="K88" s="98">
        <v>162</v>
      </c>
      <c r="L88" s="98">
        <v>151</v>
      </c>
      <c r="M88" s="98">
        <v>5</v>
      </c>
      <c r="N88" s="98">
        <v>178</v>
      </c>
      <c r="O88" s="98">
        <v>19</v>
      </c>
      <c r="P88" s="98">
        <v>0</v>
      </c>
      <c r="Q88" s="98">
        <v>18</v>
      </c>
      <c r="R88" s="98">
        <v>414</v>
      </c>
      <c r="S88" s="98">
        <v>8</v>
      </c>
      <c r="T88" s="98">
        <v>465</v>
      </c>
      <c r="U88" s="98">
        <v>23</v>
      </c>
      <c r="V88" s="98">
        <v>0</v>
      </c>
      <c r="W88" s="120">
        <v>27</v>
      </c>
      <c r="X88" s="122">
        <v>19</v>
      </c>
      <c r="Y88" s="122">
        <v>20</v>
      </c>
      <c r="Z88" s="122">
        <v>13</v>
      </c>
      <c r="AA88" s="122">
        <v>414</v>
      </c>
      <c r="AB88" s="122">
        <v>16</v>
      </c>
      <c r="AC88" s="122">
        <v>452</v>
      </c>
      <c r="AD88" s="122">
        <v>1044</v>
      </c>
      <c r="AE88" s="122">
        <v>53</v>
      </c>
      <c r="AF88" s="122">
        <v>1121</v>
      </c>
      <c r="AG88" s="122">
        <v>69</v>
      </c>
      <c r="AH88" s="122">
        <v>2</v>
      </c>
      <c r="AI88" s="122">
        <v>66</v>
      </c>
      <c r="AJ88" s="122">
        <v>25</v>
      </c>
      <c r="AK88" s="122">
        <v>2</v>
      </c>
      <c r="AL88" s="122">
        <v>26</v>
      </c>
      <c r="AM88" s="122">
        <v>4</v>
      </c>
      <c r="AN88" s="122">
        <v>0</v>
      </c>
      <c r="AO88" s="122">
        <v>6</v>
      </c>
      <c r="AP88" s="122">
        <v>197</v>
      </c>
      <c r="AQ88" s="122">
        <v>1</v>
      </c>
      <c r="AR88" s="122">
        <v>240</v>
      </c>
      <c r="AS88" s="122">
        <v>401</v>
      </c>
      <c r="AT88" s="122">
        <v>5</v>
      </c>
      <c r="AU88" s="122">
        <v>424</v>
      </c>
      <c r="AV88" s="122">
        <v>446</v>
      </c>
      <c r="AW88" s="122">
        <v>4</v>
      </c>
      <c r="AX88" s="122">
        <v>466</v>
      </c>
      <c r="AY88" s="122">
        <v>204</v>
      </c>
      <c r="AZ88" s="122">
        <v>3</v>
      </c>
      <c r="BA88" s="122">
        <v>179</v>
      </c>
      <c r="BB88" s="122">
        <v>447</v>
      </c>
      <c r="BC88" s="122">
        <v>6</v>
      </c>
      <c r="BD88" s="122">
        <v>469</v>
      </c>
      <c r="BE88" s="18"/>
    </row>
    <row r="89" spans="1:57" x14ac:dyDescent="0.25">
      <c r="A89" s="15"/>
      <c r="B89" s="75">
        <v>44051</v>
      </c>
      <c r="C89" s="99">
        <v>539</v>
      </c>
      <c r="D89" s="98">
        <v>14</v>
      </c>
      <c r="E89" s="98">
        <v>554</v>
      </c>
      <c r="F89" s="98">
        <v>167</v>
      </c>
      <c r="G89" s="98">
        <v>4</v>
      </c>
      <c r="H89" s="98">
        <v>194</v>
      </c>
      <c r="I89" s="98">
        <v>190</v>
      </c>
      <c r="J89" s="98">
        <v>2</v>
      </c>
      <c r="K89" s="98">
        <v>162</v>
      </c>
      <c r="L89" s="98">
        <v>144</v>
      </c>
      <c r="M89" s="98">
        <v>4</v>
      </c>
      <c r="N89" s="98">
        <v>178</v>
      </c>
      <c r="O89" s="98">
        <v>18</v>
      </c>
      <c r="P89" s="98">
        <v>0</v>
      </c>
      <c r="Q89" s="98">
        <v>18</v>
      </c>
      <c r="R89" s="98">
        <v>408</v>
      </c>
      <c r="S89" s="98">
        <v>10</v>
      </c>
      <c r="T89" s="98">
        <v>465</v>
      </c>
      <c r="U89" s="98">
        <v>23</v>
      </c>
      <c r="V89" s="98">
        <v>1</v>
      </c>
      <c r="W89" s="120">
        <v>27</v>
      </c>
      <c r="X89" s="122">
        <v>16</v>
      </c>
      <c r="Y89" s="122">
        <v>14</v>
      </c>
      <c r="Z89" s="122">
        <v>13</v>
      </c>
      <c r="AA89" s="122">
        <v>402</v>
      </c>
      <c r="AB89" s="122">
        <v>19</v>
      </c>
      <c r="AC89" s="122">
        <v>452</v>
      </c>
      <c r="AD89" s="122">
        <v>976</v>
      </c>
      <c r="AE89" s="122">
        <v>56</v>
      </c>
      <c r="AF89" s="122">
        <v>1121</v>
      </c>
      <c r="AG89" s="122">
        <v>70</v>
      </c>
      <c r="AH89" s="122">
        <v>3</v>
      </c>
      <c r="AI89" s="122">
        <v>66</v>
      </c>
      <c r="AJ89" s="122">
        <v>25</v>
      </c>
      <c r="AK89" s="122">
        <v>1</v>
      </c>
      <c r="AL89" s="122">
        <v>26</v>
      </c>
      <c r="AM89" s="122">
        <v>2</v>
      </c>
      <c r="AN89" s="122">
        <v>0</v>
      </c>
      <c r="AO89" s="122">
        <v>6</v>
      </c>
      <c r="AP89" s="122">
        <v>194</v>
      </c>
      <c r="AQ89" s="122">
        <v>1</v>
      </c>
      <c r="AR89" s="122">
        <v>240</v>
      </c>
      <c r="AS89" s="122">
        <v>401</v>
      </c>
      <c r="AT89" s="122">
        <v>4</v>
      </c>
      <c r="AU89" s="122">
        <v>424</v>
      </c>
      <c r="AV89" s="122">
        <v>460</v>
      </c>
      <c r="AW89" s="122">
        <v>7</v>
      </c>
      <c r="AX89" s="122">
        <v>466</v>
      </c>
      <c r="AY89" s="122">
        <v>201</v>
      </c>
      <c r="AZ89" s="122">
        <v>10</v>
      </c>
      <c r="BA89" s="122">
        <v>179</v>
      </c>
      <c r="BB89" s="122">
        <v>427</v>
      </c>
      <c r="BC89" s="122">
        <v>7</v>
      </c>
      <c r="BD89" s="122">
        <v>469</v>
      </c>
      <c r="BE89" s="18"/>
    </row>
    <row r="90" spans="1:57" x14ac:dyDescent="0.25">
      <c r="A90" s="15"/>
      <c r="B90" s="75">
        <v>44058</v>
      </c>
      <c r="C90" s="99">
        <v>529</v>
      </c>
      <c r="D90" s="98">
        <v>14</v>
      </c>
      <c r="E90" s="98">
        <v>554</v>
      </c>
      <c r="F90" s="98">
        <v>159</v>
      </c>
      <c r="G90" s="98">
        <v>3</v>
      </c>
      <c r="H90" s="98">
        <v>194</v>
      </c>
      <c r="I90" s="98">
        <v>193</v>
      </c>
      <c r="J90" s="98">
        <v>3</v>
      </c>
      <c r="K90" s="98">
        <v>162</v>
      </c>
      <c r="L90" s="98">
        <v>157</v>
      </c>
      <c r="M90" s="98">
        <v>4</v>
      </c>
      <c r="N90" s="98">
        <v>178</v>
      </c>
      <c r="O90" s="98">
        <v>20</v>
      </c>
      <c r="P90" s="98">
        <v>0</v>
      </c>
      <c r="Q90" s="98">
        <v>18</v>
      </c>
      <c r="R90" s="98">
        <v>418</v>
      </c>
      <c r="S90" s="98">
        <v>11</v>
      </c>
      <c r="T90" s="98">
        <v>465</v>
      </c>
      <c r="U90" s="98">
        <v>23</v>
      </c>
      <c r="V90" s="98">
        <v>3</v>
      </c>
      <c r="W90" s="120">
        <v>27</v>
      </c>
      <c r="X90" s="122">
        <v>14</v>
      </c>
      <c r="Y90" s="122">
        <v>11</v>
      </c>
      <c r="Z90" s="122">
        <v>13</v>
      </c>
      <c r="AA90" s="122">
        <v>402</v>
      </c>
      <c r="AB90" s="122">
        <v>24</v>
      </c>
      <c r="AC90" s="122">
        <v>452</v>
      </c>
      <c r="AD90" s="122">
        <v>942</v>
      </c>
      <c r="AE90" s="122">
        <v>61</v>
      </c>
      <c r="AF90" s="122">
        <v>1121</v>
      </c>
      <c r="AG90" s="122">
        <v>68</v>
      </c>
      <c r="AH90" s="122">
        <v>3</v>
      </c>
      <c r="AI90" s="122">
        <v>66</v>
      </c>
      <c r="AJ90" s="122">
        <v>26</v>
      </c>
      <c r="AK90" s="122">
        <v>2</v>
      </c>
      <c r="AL90" s="122">
        <v>26</v>
      </c>
      <c r="AM90" s="122">
        <v>5</v>
      </c>
      <c r="AN90" s="122">
        <v>0</v>
      </c>
      <c r="AO90" s="122">
        <v>6</v>
      </c>
      <c r="AP90" s="122">
        <v>197</v>
      </c>
      <c r="AQ90" s="122">
        <v>1</v>
      </c>
      <c r="AR90" s="122">
        <v>240</v>
      </c>
      <c r="AS90" s="122">
        <v>408</v>
      </c>
      <c r="AT90" s="122">
        <v>5</v>
      </c>
      <c r="AU90" s="122">
        <v>424</v>
      </c>
      <c r="AV90" s="122">
        <v>461</v>
      </c>
      <c r="AW90" s="122">
        <v>7</v>
      </c>
      <c r="AX90" s="122">
        <v>466</v>
      </c>
      <c r="AY90" s="122">
        <v>194</v>
      </c>
      <c r="AZ90" s="122">
        <v>11</v>
      </c>
      <c r="BA90" s="122">
        <v>179</v>
      </c>
      <c r="BB90" s="122">
        <v>434</v>
      </c>
      <c r="BC90" s="122">
        <v>6</v>
      </c>
      <c r="BD90" s="122">
        <v>469</v>
      </c>
      <c r="BE90" s="18"/>
    </row>
    <row r="91" spans="1:57" x14ac:dyDescent="0.25">
      <c r="A91" s="15"/>
      <c r="B91" s="75">
        <v>44065</v>
      </c>
      <c r="C91" s="99">
        <v>528</v>
      </c>
      <c r="D91" s="98">
        <v>16</v>
      </c>
      <c r="E91" s="98">
        <v>554</v>
      </c>
      <c r="F91" s="98">
        <v>168</v>
      </c>
      <c r="G91" s="98">
        <v>3</v>
      </c>
      <c r="H91" s="98">
        <v>194</v>
      </c>
      <c r="I91" s="98">
        <v>186</v>
      </c>
      <c r="J91" s="98">
        <v>2</v>
      </c>
      <c r="K91" s="98">
        <v>162</v>
      </c>
      <c r="L91" s="98">
        <v>153</v>
      </c>
      <c r="M91" s="98">
        <v>6</v>
      </c>
      <c r="N91" s="98">
        <v>178</v>
      </c>
      <c r="O91" s="98">
        <v>18</v>
      </c>
      <c r="P91" s="98">
        <v>1</v>
      </c>
      <c r="Q91" s="98">
        <v>18</v>
      </c>
      <c r="R91" s="98">
        <v>413</v>
      </c>
      <c r="S91" s="98">
        <v>13</v>
      </c>
      <c r="T91" s="98">
        <v>465</v>
      </c>
      <c r="U91" s="98">
        <v>27</v>
      </c>
      <c r="V91" s="98">
        <v>4</v>
      </c>
      <c r="W91" s="120">
        <v>27</v>
      </c>
      <c r="X91" s="122">
        <v>15</v>
      </c>
      <c r="Y91" s="122">
        <v>10</v>
      </c>
      <c r="Z91" s="122">
        <v>13</v>
      </c>
      <c r="AA91" s="122">
        <v>406</v>
      </c>
      <c r="AB91" s="122">
        <v>22</v>
      </c>
      <c r="AC91" s="122">
        <v>452</v>
      </c>
      <c r="AD91" s="122">
        <v>927</v>
      </c>
      <c r="AE91" s="122">
        <v>70</v>
      </c>
      <c r="AF91" s="122">
        <v>1121</v>
      </c>
      <c r="AG91" s="122">
        <v>72</v>
      </c>
      <c r="AH91" s="122">
        <v>7</v>
      </c>
      <c r="AI91" s="122">
        <v>66</v>
      </c>
      <c r="AJ91" s="122">
        <v>27</v>
      </c>
      <c r="AK91" s="122">
        <v>2</v>
      </c>
      <c r="AL91" s="122">
        <v>26</v>
      </c>
      <c r="AM91" s="122">
        <v>7</v>
      </c>
      <c r="AN91" s="122">
        <v>0</v>
      </c>
      <c r="AO91" s="122">
        <v>6</v>
      </c>
      <c r="AP91" s="122">
        <v>193</v>
      </c>
      <c r="AQ91" s="122">
        <v>0</v>
      </c>
      <c r="AR91" s="122">
        <v>240</v>
      </c>
      <c r="AS91" s="122">
        <v>418</v>
      </c>
      <c r="AT91" s="122">
        <v>6</v>
      </c>
      <c r="AU91" s="122">
        <v>424</v>
      </c>
      <c r="AV91" s="122">
        <v>457</v>
      </c>
      <c r="AW91" s="122">
        <v>5</v>
      </c>
      <c r="AX91" s="122">
        <v>466</v>
      </c>
      <c r="AY91" s="122">
        <v>200</v>
      </c>
      <c r="AZ91" s="122">
        <v>10</v>
      </c>
      <c r="BA91" s="122">
        <v>179</v>
      </c>
      <c r="BB91" s="122">
        <v>424</v>
      </c>
      <c r="BC91" s="122">
        <v>19</v>
      </c>
      <c r="BD91" s="122">
        <v>469</v>
      </c>
      <c r="BE91" s="18"/>
    </row>
    <row r="92" spans="1:57" x14ac:dyDescent="0.25">
      <c r="A92" s="15"/>
      <c r="B92" s="75">
        <v>44072</v>
      </c>
      <c r="C92" s="99">
        <v>529</v>
      </c>
      <c r="D92" s="98">
        <v>20</v>
      </c>
      <c r="E92" s="98">
        <v>554</v>
      </c>
      <c r="F92" s="98">
        <v>170</v>
      </c>
      <c r="G92" s="98">
        <v>4</v>
      </c>
      <c r="H92" s="98">
        <v>194</v>
      </c>
      <c r="I92" s="98">
        <v>172</v>
      </c>
      <c r="J92" s="98">
        <v>2</v>
      </c>
      <c r="K92" s="98">
        <v>162</v>
      </c>
      <c r="L92" s="98">
        <v>154</v>
      </c>
      <c r="M92" s="98">
        <v>5</v>
      </c>
      <c r="N92" s="98">
        <v>178</v>
      </c>
      <c r="O92" s="98">
        <v>22</v>
      </c>
      <c r="P92" s="98">
        <v>1</v>
      </c>
      <c r="Q92" s="98">
        <v>18</v>
      </c>
      <c r="R92" s="98">
        <v>419</v>
      </c>
      <c r="S92" s="98">
        <v>11</v>
      </c>
      <c r="T92" s="98">
        <v>465</v>
      </c>
      <c r="U92" s="98">
        <v>25</v>
      </c>
      <c r="V92" s="98">
        <v>5</v>
      </c>
      <c r="W92" s="120">
        <v>27</v>
      </c>
      <c r="X92" s="122">
        <v>17</v>
      </c>
      <c r="Y92" s="122">
        <v>9</v>
      </c>
      <c r="Z92" s="122">
        <v>13</v>
      </c>
      <c r="AA92" s="122">
        <v>427</v>
      </c>
      <c r="AB92" s="122">
        <v>16</v>
      </c>
      <c r="AC92" s="122">
        <v>452</v>
      </c>
      <c r="AD92" s="122">
        <v>888</v>
      </c>
      <c r="AE92" s="122">
        <v>77</v>
      </c>
      <c r="AF92" s="122">
        <v>1121</v>
      </c>
      <c r="AG92" s="122">
        <v>64</v>
      </c>
      <c r="AH92" s="122">
        <v>10</v>
      </c>
      <c r="AI92" s="122">
        <v>66</v>
      </c>
      <c r="AJ92" s="122">
        <v>25</v>
      </c>
      <c r="AK92" s="122">
        <v>4</v>
      </c>
      <c r="AL92" s="122">
        <v>26</v>
      </c>
      <c r="AM92" s="122">
        <v>10</v>
      </c>
      <c r="AN92" s="122">
        <v>0</v>
      </c>
      <c r="AO92" s="122">
        <v>6</v>
      </c>
      <c r="AP92" s="122">
        <v>198</v>
      </c>
      <c r="AQ92" s="122">
        <v>1</v>
      </c>
      <c r="AR92" s="122">
        <v>240</v>
      </c>
      <c r="AS92" s="122">
        <v>405</v>
      </c>
      <c r="AT92" s="122">
        <v>7</v>
      </c>
      <c r="AU92" s="122">
        <v>424</v>
      </c>
      <c r="AV92" s="122">
        <v>441</v>
      </c>
      <c r="AW92" s="122">
        <v>17</v>
      </c>
      <c r="AX92" s="122">
        <v>466</v>
      </c>
      <c r="AY92" s="122">
        <v>192</v>
      </c>
      <c r="AZ92" s="122">
        <v>9</v>
      </c>
      <c r="BA92" s="122">
        <v>179</v>
      </c>
      <c r="BB92" s="122">
        <v>418</v>
      </c>
      <c r="BC92" s="122">
        <v>35</v>
      </c>
      <c r="BD92" s="122">
        <v>469</v>
      </c>
      <c r="BE92" s="18"/>
    </row>
    <row r="93" spans="1:57" x14ac:dyDescent="0.25">
      <c r="A93" s="15"/>
      <c r="B93" s="75">
        <v>44079</v>
      </c>
      <c r="C93" s="99">
        <v>532</v>
      </c>
      <c r="D93" s="98">
        <v>34</v>
      </c>
      <c r="E93" s="98">
        <v>554</v>
      </c>
      <c r="F93" s="98">
        <v>165</v>
      </c>
      <c r="G93" s="98">
        <v>5</v>
      </c>
      <c r="H93" s="98">
        <v>194</v>
      </c>
      <c r="I93" s="98">
        <v>173</v>
      </c>
      <c r="J93" s="98">
        <v>2</v>
      </c>
      <c r="K93" s="98">
        <v>162</v>
      </c>
      <c r="L93" s="98">
        <v>148</v>
      </c>
      <c r="M93" s="98">
        <v>6</v>
      </c>
      <c r="N93" s="98">
        <v>178</v>
      </c>
      <c r="O93" s="98">
        <v>21</v>
      </c>
      <c r="P93" s="98">
        <v>1</v>
      </c>
      <c r="Q93" s="98">
        <v>18</v>
      </c>
      <c r="R93" s="98">
        <v>436</v>
      </c>
      <c r="S93" s="98">
        <v>13</v>
      </c>
      <c r="T93" s="98">
        <v>465</v>
      </c>
      <c r="U93" s="98">
        <v>18</v>
      </c>
      <c r="V93" s="98">
        <v>8</v>
      </c>
      <c r="W93" s="120">
        <v>27</v>
      </c>
      <c r="X93" s="122">
        <v>17</v>
      </c>
      <c r="Y93" s="122">
        <v>7</v>
      </c>
      <c r="Z93" s="122">
        <v>13</v>
      </c>
      <c r="AA93" s="122">
        <v>423</v>
      </c>
      <c r="AB93" s="122">
        <v>15</v>
      </c>
      <c r="AC93" s="122">
        <v>452</v>
      </c>
      <c r="AD93" s="122">
        <v>935</v>
      </c>
      <c r="AE93" s="122">
        <v>95</v>
      </c>
      <c r="AF93" s="122">
        <v>1121</v>
      </c>
      <c r="AG93" s="122">
        <v>64</v>
      </c>
      <c r="AH93" s="122">
        <v>16</v>
      </c>
      <c r="AI93" s="122">
        <v>66</v>
      </c>
      <c r="AJ93" s="122">
        <v>26</v>
      </c>
      <c r="AK93" s="122">
        <v>4</v>
      </c>
      <c r="AL93" s="122">
        <v>26</v>
      </c>
      <c r="AM93" s="122">
        <v>8</v>
      </c>
      <c r="AN93" s="122">
        <v>1</v>
      </c>
      <c r="AO93" s="122">
        <v>6</v>
      </c>
      <c r="AP93" s="122">
        <v>207</v>
      </c>
      <c r="AQ93" s="122">
        <v>1</v>
      </c>
      <c r="AR93" s="122">
        <v>240</v>
      </c>
      <c r="AS93" s="122">
        <v>395</v>
      </c>
      <c r="AT93" s="122">
        <v>14</v>
      </c>
      <c r="AU93" s="122">
        <v>424</v>
      </c>
      <c r="AV93" s="122">
        <v>432</v>
      </c>
      <c r="AW93" s="122">
        <v>27</v>
      </c>
      <c r="AX93" s="122">
        <v>466</v>
      </c>
      <c r="AY93" s="122">
        <v>188</v>
      </c>
      <c r="AZ93" s="122">
        <v>11</v>
      </c>
      <c r="BA93" s="122">
        <v>179</v>
      </c>
      <c r="BB93" s="122">
        <v>420</v>
      </c>
      <c r="BC93" s="122">
        <v>52</v>
      </c>
      <c r="BD93" s="122">
        <v>469</v>
      </c>
      <c r="BE93" s="18"/>
    </row>
    <row r="94" spans="1:57" x14ac:dyDescent="0.25">
      <c r="A94" s="15"/>
      <c r="B94" s="75">
        <v>44086</v>
      </c>
      <c r="C94" s="99">
        <v>549</v>
      </c>
      <c r="D94" s="98">
        <v>57</v>
      </c>
      <c r="E94" s="98">
        <v>554</v>
      </c>
      <c r="F94" s="98">
        <v>166</v>
      </c>
      <c r="G94" s="98">
        <v>6</v>
      </c>
      <c r="H94" s="98">
        <v>194</v>
      </c>
      <c r="I94" s="98">
        <v>184</v>
      </c>
      <c r="J94" s="98">
        <v>4</v>
      </c>
      <c r="K94" s="98">
        <v>162</v>
      </c>
      <c r="L94" s="98">
        <v>154</v>
      </c>
      <c r="M94" s="98">
        <v>9</v>
      </c>
      <c r="N94" s="98">
        <v>178</v>
      </c>
      <c r="O94" s="98">
        <v>19</v>
      </c>
      <c r="P94" s="98">
        <v>2</v>
      </c>
      <c r="Q94" s="98">
        <v>18</v>
      </c>
      <c r="R94" s="98">
        <v>439</v>
      </c>
      <c r="S94" s="98">
        <v>14</v>
      </c>
      <c r="T94" s="98">
        <v>465</v>
      </c>
      <c r="U94" s="98">
        <v>15</v>
      </c>
      <c r="V94" s="98">
        <v>18</v>
      </c>
      <c r="W94" s="120">
        <v>27</v>
      </c>
      <c r="X94" s="122">
        <v>16</v>
      </c>
      <c r="Y94" s="122">
        <v>5</v>
      </c>
      <c r="Z94" s="122">
        <v>13</v>
      </c>
      <c r="AA94" s="122">
        <v>427</v>
      </c>
      <c r="AB94" s="122">
        <v>22</v>
      </c>
      <c r="AC94" s="122">
        <v>452</v>
      </c>
      <c r="AD94" s="122">
        <v>1006</v>
      </c>
      <c r="AE94" s="122">
        <v>125</v>
      </c>
      <c r="AF94" s="122">
        <v>1121</v>
      </c>
      <c r="AG94" s="122">
        <v>66</v>
      </c>
      <c r="AH94" s="122">
        <v>13</v>
      </c>
      <c r="AI94" s="122">
        <v>66</v>
      </c>
      <c r="AJ94" s="122">
        <v>27</v>
      </c>
      <c r="AK94" s="122">
        <v>4</v>
      </c>
      <c r="AL94" s="122">
        <v>26</v>
      </c>
      <c r="AM94" s="122">
        <v>6</v>
      </c>
      <c r="AN94" s="122">
        <v>0</v>
      </c>
      <c r="AO94" s="122">
        <v>6</v>
      </c>
      <c r="AP94" s="122">
        <v>200</v>
      </c>
      <c r="AQ94" s="122">
        <v>8</v>
      </c>
      <c r="AR94" s="122">
        <v>240</v>
      </c>
      <c r="AS94" s="122">
        <v>392</v>
      </c>
      <c r="AT94" s="122">
        <v>28</v>
      </c>
      <c r="AU94" s="122">
        <v>424</v>
      </c>
      <c r="AV94" s="122">
        <v>440</v>
      </c>
      <c r="AW94" s="122">
        <v>38</v>
      </c>
      <c r="AX94" s="122">
        <v>466</v>
      </c>
      <c r="AY94" s="122">
        <v>186</v>
      </c>
      <c r="AZ94" s="122">
        <v>14</v>
      </c>
      <c r="BA94" s="122">
        <v>179</v>
      </c>
      <c r="BB94" s="122">
        <v>398</v>
      </c>
      <c r="BC94" s="122">
        <v>92</v>
      </c>
      <c r="BD94" s="122">
        <v>469</v>
      </c>
      <c r="BE94" s="18"/>
    </row>
    <row r="95" spans="1:57" x14ac:dyDescent="0.25">
      <c r="A95" s="15"/>
      <c r="B95" s="75">
        <v>44093</v>
      </c>
      <c r="C95" s="99">
        <v>536</v>
      </c>
      <c r="D95" s="98">
        <v>92</v>
      </c>
      <c r="E95" s="98">
        <v>554</v>
      </c>
      <c r="F95" s="98">
        <v>169</v>
      </c>
      <c r="G95" s="98">
        <v>9</v>
      </c>
      <c r="H95" s="98">
        <v>194</v>
      </c>
      <c r="I95" s="98">
        <v>181</v>
      </c>
      <c r="J95" s="98">
        <v>7</v>
      </c>
      <c r="K95" s="98">
        <v>162</v>
      </c>
      <c r="L95" s="98">
        <v>149</v>
      </c>
      <c r="M95" s="98">
        <v>13</v>
      </c>
      <c r="N95" s="98">
        <v>178</v>
      </c>
      <c r="O95" s="98">
        <v>16</v>
      </c>
      <c r="P95" s="98">
        <v>3</v>
      </c>
      <c r="Q95" s="98">
        <v>18</v>
      </c>
      <c r="R95" s="98">
        <v>431</v>
      </c>
      <c r="S95" s="98">
        <v>21</v>
      </c>
      <c r="T95" s="98">
        <v>465</v>
      </c>
      <c r="U95" s="98">
        <v>17</v>
      </c>
      <c r="V95" s="98">
        <v>24</v>
      </c>
      <c r="W95" s="120">
        <v>27</v>
      </c>
      <c r="X95" s="122">
        <v>19</v>
      </c>
      <c r="Y95" s="122">
        <v>4</v>
      </c>
      <c r="Z95" s="122">
        <v>13</v>
      </c>
      <c r="AA95" s="122">
        <v>435</v>
      </c>
      <c r="AB95" s="122">
        <v>36</v>
      </c>
      <c r="AC95" s="122">
        <v>452</v>
      </c>
      <c r="AD95" s="122">
        <v>1049</v>
      </c>
      <c r="AE95" s="122">
        <v>176</v>
      </c>
      <c r="AF95" s="122">
        <v>1121</v>
      </c>
      <c r="AG95" s="122">
        <v>70</v>
      </c>
      <c r="AH95" s="122">
        <v>11</v>
      </c>
      <c r="AI95" s="122">
        <v>66</v>
      </c>
      <c r="AJ95" s="122">
        <v>28</v>
      </c>
      <c r="AK95" s="122">
        <v>5</v>
      </c>
      <c r="AL95" s="122">
        <v>26</v>
      </c>
      <c r="AM95" s="122">
        <v>5</v>
      </c>
      <c r="AN95" s="122">
        <v>0</v>
      </c>
      <c r="AO95" s="122">
        <v>6</v>
      </c>
      <c r="AP95" s="122">
        <v>204</v>
      </c>
      <c r="AQ95" s="122">
        <v>19</v>
      </c>
      <c r="AR95" s="122">
        <v>240</v>
      </c>
      <c r="AS95" s="122">
        <v>410</v>
      </c>
      <c r="AT95" s="122">
        <v>37</v>
      </c>
      <c r="AU95" s="122">
        <v>424</v>
      </c>
      <c r="AV95" s="122">
        <v>462</v>
      </c>
      <c r="AW95" s="122">
        <v>52</v>
      </c>
      <c r="AX95" s="122">
        <v>466</v>
      </c>
      <c r="AY95" s="122">
        <v>189</v>
      </c>
      <c r="AZ95" s="122">
        <v>13</v>
      </c>
      <c r="BA95" s="122">
        <v>179</v>
      </c>
      <c r="BB95" s="122">
        <v>396</v>
      </c>
      <c r="BC95" s="122">
        <v>113</v>
      </c>
      <c r="BD95" s="122">
        <v>469</v>
      </c>
      <c r="BE95" s="18"/>
    </row>
    <row r="96" spans="1:57" x14ac:dyDescent="0.25">
      <c r="A96" s="15"/>
      <c r="B96" s="75">
        <v>44100</v>
      </c>
      <c r="C96" s="99">
        <v>500</v>
      </c>
      <c r="D96" s="98">
        <v>121</v>
      </c>
      <c r="E96" s="98">
        <v>554</v>
      </c>
      <c r="F96" s="98">
        <v>165</v>
      </c>
      <c r="G96" s="98">
        <v>13</v>
      </c>
      <c r="H96" s="98">
        <v>194</v>
      </c>
      <c r="I96" s="98">
        <v>175</v>
      </c>
      <c r="J96" s="98">
        <v>10</v>
      </c>
      <c r="K96" s="98">
        <v>162</v>
      </c>
      <c r="L96" s="98">
        <v>153</v>
      </c>
      <c r="M96" s="98">
        <v>15</v>
      </c>
      <c r="N96" s="98">
        <v>178</v>
      </c>
      <c r="O96" s="98">
        <v>20</v>
      </c>
      <c r="P96" s="98">
        <v>5</v>
      </c>
      <c r="Q96" s="98">
        <v>18</v>
      </c>
      <c r="R96" s="98">
        <v>436</v>
      </c>
      <c r="S96" s="98">
        <v>30</v>
      </c>
      <c r="T96" s="98">
        <v>465</v>
      </c>
      <c r="U96" s="98">
        <v>21</v>
      </c>
      <c r="V96" s="98">
        <v>20</v>
      </c>
      <c r="W96" s="120">
        <v>27</v>
      </c>
      <c r="X96" s="122">
        <v>22</v>
      </c>
      <c r="Y96" s="122">
        <v>5</v>
      </c>
      <c r="Z96" s="122">
        <v>13</v>
      </c>
      <c r="AA96" s="122">
        <v>423</v>
      </c>
      <c r="AB96" s="122">
        <v>67</v>
      </c>
      <c r="AC96" s="122">
        <v>452</v>
      </c>
      <c r="AD96" s="122">
        <v>1048</v>
      </c>
      <c r="AE96" s="122">
        <v>235</v>
      </c>
      <c r="AF96" s="122">
        <v>1121</v>
      </c>
      <c r="AG96" s="122">
        <v>62</v>
      </c>
      <c r="AH96" s="122">
        <v>16</v>
      </c>
      <c r="AI96" s="122">
        <v>66</v>
      </c>
      <c r="AJ96" s="122">
        <v>30</v>
      </c>
      <c r="AK96" s="122">
        <v>8</v>
      </c>
      <c r="AL96" s="122">
        <v>26</v>
      </c>
      <c r="AM96" s="122">
        <v>4</v>
      </c>
      <c r="AN96" s="122">
        <v>0</v>
      </c>
      <c r="AO96" s="122">
        <v>6</v>
      </c>
      <c r="AP96" s="122">
        <v>206</v>
      </c>
      <c r="AQ96" s="122">
        <v>30</v>
      </c>
      <c r="AR96" s="122">
        <v>240</v>
      </c>
      <c r="AS96" s="122">
        <v>393</v>
      </c>
      <c r="AT96" s="122">
        <v>41</v>
      </c>
      <c r="AU96" s="122">
        <v>424</v>
      </c>
      <c r="AV96" s="122">
        <v>448</v>
      </c>
      <c r="AW96" s="122">
        <v>82</v>
      </c>
      <c r="AX96" s="122">
        <v>466</v>
      </c>
      <c r="AY96" s="122">
        <v>183</v>
      </c>
      <c r="AZ96" s="122">
        <v>22</v>
      </c>
      <c r="BA96" s="122">
        <v>179</v>
      </c>
      <c r="BB96" s="122">
        <v>402</v>
      </c>
      <c r="BC96" s="122">
        <v>128</v>
      </c>
      <c r="BD96" s="122">
        <v>469</v>
      </c>
      <c r="BE96" s="18"/>
    </row>
    <row r="97" spans="1:57" x14ac:dyDescent="0.25">
      <c r="A97" s="15"/>
      <c r="B97" s="75">
        <v>44107</v>
      </c>
      <c r="C97" s="99">
        <v>493</v>
      </c>
      <c r="D97" s="98">
        <v>138</v>
      </c>
      <c r="E97" s="98">
        <v>554</v>
      </c>
      <c r="F97" s="98">
        <v>160</v>
      </c>
      <c r="G97" s="98">
        <v>22</v>
      </c>
      <c r="H97" s="98">
        <v>194</v>
      </c>
      <c r="I97" s="98">
        <v>168</v>
      </c>
      <c r="J97" s="98">
        <v>16</v>
      </c>
      <c r="K97" s="98">
        <v>162</v>
      </c>
      <c r="L97" s="98">
        <v>151</v>
      </c>
      <c r="M97" s="98">
        <v>17</v>
      </c>
      <c r="N97" s="98">
        <v>178</v>
      </c>
      <c r="O97" s="98">
        <v>20</v>
      </c>
      <c r="P97" s="98">
        <v>5</v>
      </c>
      <c r="Q97" s="98">
        <v>18</v>
      </c>
      <c r="R97" s="98">
        <v>454</v>
      </c>
      <c r="S97" s="98">
        <v>35</v>
      </c>
      <c r="T97" s="98">
        <v>465</v>
      </c>
      <c r="U97" s="98">
        <v>21</v>
      </c>
      <c r="V97" s="98">
        <v>23</v>
      </c>
      <c r="W97" s="120">
        <v>27</v>
      </c>
      <c r="X97" s="122">
        <v>17</v>
      </c>
      <c r="Y97" s="122">
        <v>6</v>
      </c>
      <c r="Z97" s="122">
        <v>13</v>
      </c>
      <c r="AA97" s="122">
        <v>402</v>
      </c>
      <c r="AB97" s="122">
        <v>99</v>
      </c>
      <c r="AC97" s="122">
        <v>452</v>
      </c>
      <c r="AD97" s="122">
        <v>1034</v>
      </c>
      <c r="AE97" s="122">
        <v>272</v>
      </c>
      <c r="AF97" s="122">
        <v>1121</v>
      </c>
      <c r="AG97" s="122">
        <v>61</v>
      </c>
      <c r="AH97" s="122">
        <v>15</v>
      </c>
      <c r="AI97" s="122">
        <v>66</v>
      </c>
      <c r="AJ97" s="122">
        <v>29</v>
      </c>
      <c r="AK97" s="122">
        <v>11</v>
      </c>
      <c r="AL97" s="122">
        <v>26</v>
      </c>
      <c r="AM97" s="122">
        <v>4</v>
      </c>
      <c r="AN97" s="122">
        <v>0</v>
      </c>
      <c r="AO97" s="122">
        <v>6</v>
      </c>
      <c r="AP97" s="122">
        <v>195</v>
      </c>
      <c r="AQ97" s="122">
        <v>36</v>
      </c>
      <c r="AR97" s="122">
        <v>240</v>
      </c>
      <c r="AS97" s="122">
        <v>393</v>
      </c>
      <c r="AT97" s="122">
        <v>47</v>
      </c>
      <c r="AU97" s="122">
        <v>424</v>
      </c>
      <c r="AV97" s="122">
        <v>460</v>
      </c>
      <c r="AW97" s="122">
        <v>99</v>
      </c>
      <c r="AX97" s="122">
        <v>466</v>
      </c>
      <c r="AY97" s="122">
        <v>179</v>
      </c>
      <c r="AZ97" s="122">
        <v>19</v>
      </c>
      <c r="BA97" s="122">
        <v>179</v>
      </c>
      <c r="BB97" s="122">
        <v>399</v>
      </c>
      <c r="BC97" s="122">
        <v>137</v>
      </c>
      <c r="BD97" s="122">
        <v>469</v>
      </c>
      <c r="BE97" s="18"/>
    </row>
    <row r="98" spans="1:57" x14ac:dyDescent="0.25">
      <c r="A98" s="15"/>
      <c r="B98" s="75">
        <v>44114</v>
      </c>
      <c r="C98" s="99">
        <v>506</v>
      </c>
      <c r="D98" s="98">
        <v>152</v>
      </c>
      <c r="E98" s="98">
        <v>554</v>
      </c>
      <c r="F98" s="98">
        <v>162</v>
      </c>
      <c r="G98" s="98">
        <v>23</v>
      </c>
      <c r="H98" s="98">
        <v>194</v>
      </c>
      <c r="I98" s="98">
        <v>167</v>
      </c>
      <c r="J98" s="98">
        <v>19</v>
      </c>
      <c r="K98" s="98">
        <v>162</v>
      </c>
      <c r="L98" s="98">
        <v>149</v>
      </c>
      <c r="M98" s="98">
        <v>27</v>
      </c>
      <c r="N98" s="98">
        <v>178</v>
      </c>
      <c r="O98" s="98">
        <v>17</v>
      </c>
      <c r="P98" s="98">
        <v>6</v>
      </c>
      <c r="Q98" s="98">
        <v>18</v>
      </c>
      <c r="R98" s="98">
        <v>436</v>
      </c>
      <c r="S98" s="98">
        <v>39</v>
      </c>
      <c r="T98" s="98">
        <v>465</v>
      </c>
      <c r="U98" s="98">
        <v>26</v>
      </c>
      <c r="V98" s="98">
        <v>16</v>
      </c>
      <c r="W98" s="120">
        <v>27</v>
      </c>
      <c r="X98" s="122">
        <v>17</v>
      </c>
      <c r="Y98" s="122">
        <v>5</v>
      </c>
      <c r="Z98" s="122">
        <v>13</v>
      </c>
      <c r="AA98" s="122">
        <v>397</v>
      </c>
      <c r="AB98" s="122">
        <v>110</v>
      </c>
      <c r="AC98" s="122">
        <v>452</v>
      </c>
      <c r="AD98" s="122">
        <v>1042</v>
      </c>
      <c r="AE98" s="122">
        <v>333</v>
      </c>
      <c r="AF98" s="122">
        <v>1121</v>
      </c>
      <c r="AG98" s="122">
        <v>65</v>
      </c>
      <c r="AH98" s="122">
        <v>12</v>
      </c>
      <c r="AI98" s="122">
        <v>66</v>
      </c>
      <c r="AJ98" s="122">
        <v>27</v>
      </c>
      <c r="AK98" s="122">
        <v>13</v>
      </c>
      <c r="AL98" s="122">
        <v>26</v>
      </c>
      <c r="AM98" s="122">
        <v>4</v>
      </c>
      <c r="AN98" s="122">
        <v>1</v>
      </c>
      <c r="AO98" s="122">
        <v>6</v>
      </c>
      <c r="AP98" s="122">
        <v>199</v>
      </c>
      <c r="AQ98" s="122">
        <v>42</v>
      </c>
      <c r="AR98" s="122">
        <v>240</v>
      </c>
      <c r="AS98" s="122">
        <v>408</v>
      </c>
      <c r="AT98" s="122">
        <v>53</v>
      </c>
      <c r="AU98" s="122">
        <v>424</v>
      </c>
      <c r="AV98" s="122">
        <v>458</v>
      </c>
      <c r="AW98" s="122">
        <v>103</v>
      </c>
      <c r="AX98" s="122">
        <v>466</v>
      </c>
      <c r="AY98" s="122">
        <v>185</v>
      </c>
      <c r="AZ98" s="122">
        <v>20</v>
      </c>
      <c r="BA98" s="122">
        <v>179</v>
      </c>
      <c r="BB98" s="122">
        <v>396</v>
      </c>
      <c r="BC98" s="122">
        <v>139</v>
      </c>
      <c r="BD98" s="122">
        <v>469</v>
      </c>
      <c r="BE98" s="18"/>
    </row>
    <row r="99" spans="1:57" x14ac:dyDescent="0.25">
      <c r="A99" s="15"/>
      <c r="B99" s="75">
        <v>44121</v>
      </c>
      <c r="C99" s="99">
        <v>476</v>
      </c>
      <c r="D99" s="98">
        <v>209</v>
      </c>
      <c r="E99" s="98">
        <v>554</v>
      </c>
      <c r="F99" s="98">
        <v>156</v>
      </c>
      <c r="G99" s="98">
        <v>37</v>
      </c>
      <c r="H99" s="98">
        <v>194</v>
      </c>
      <c r="I99" s="98">
        <v>172</v>
      </c>
      <c r="J99" s="98">
        <v>19</v>
      </c>
      <c r="K99" s="98">
        <v>162</v>
      </c>
      <c r="L99" s="98">
        <v>131</v>
      </c>
      <c r="M99" s="98">
        <v>40</v>
      </c>
      <c r="N99" s="98">
        <v>178</v>
      </c>
      <c r="O99" s="98">
        <v>15</v>
      </c>
      <c r="P99" s="98">
        <v>6</v>
      </c>
      <c r="Q99" s="98">
        <v>18</v>
      </c>
      <c r="R99" s="98">
        <v>438</v>
      </c>
      <c r="S99" s="98">
        <v>58</v>
      </c>
      <c r="T99" s="98">
        <v>465</v>
      </c>
      <c r="U99" s="98">
        <v>33</v>
      </c>
      <c r="V99" s="98">
        <v>10</v>
      </c>
      <c r="W99" s="120">
        <v>27</v>
      </c>
      <c r="X99" s="122">
        <v>22</v>
      </c>
      <c r="Y99" s="122">
        <v>3</v>
      </c>
      <c r="Z99" s="122">
        <v>13</v>
      </c>
      <c r="AA99" s="122">
        <v>403</v>
      </c>
      <c r="AB99" s="122">
        <v>140</v>
      </c>
      <c r="AC99" s="122">
        <v>452</v>
      </c>
      <c r="AD99" s="122">
        <v>989</v>
      </c>
      <c r="AE99" s="122">
        <v>416</v>
      </c>
      <c r="AF99" s="122">
        <v>1121</v>
      </c>
      <c r="AG99" s="122">
        <v>60</v>
      </c>
      <c r="AH99" s="122">
        <v>10</v>
      </c>
      <c r="AI99" s="122">
        <v>66</v>
      </c>
      <c r="AJ99" s="122">
        <v>29</v>
      </c>
      <c r="AK99" s="122">
        <v>14</v>
      </c>
      <c r="AL99" s="122">
        <v>26</v>
      </c>
      <c r="AM99" s="122">
        <v>3</v>
      </c>
      <c r="AN99" s="122">
        <v>0</v>
      </c>
      <c r="AO99" s="122">
        <v>6</v>
      </c>
      <c r="AP99" s="122">
        <v>195</v>
      </c>
      <c r="AQ99" s="122">
        <v>54</v>
      </c>
      <c r="AR99" s="122">
        <v>240</v>
      </c>
      <c r="AS99" s="122">
        <v>401</v>
      </c>
      <c r="AT99" s="122">
        <v>58</v>
      </c>
      <c r="AU99" s="122">
        <v>424</v>
      </c>
      <c r="AV99" s="122">
        <v>442</v>
      </c>
      <c r="AW99" s="122">
        <v>112</v>
      </c>
      <c r="AX99" s="122">
        <v>466</v>
      </c>
      <c r="AY99" s="122">
        <v>179</v>
      </c>
      <c r="AZ99" s="122">
        <v>29</v>
      </c>
      <c r="BA99" s="122">
        <v>179</v>
      </c>
      <c r="BB99" s="122">
        <v>411</v>
      </c>
      <c r="BC99" s="122">
        <v>154</v>
      </c>
      <c r="BD99" s="122">
        <v>469</v>
      </c>
      <c r="BE99" s="18"/>
    </row>
    <row r="100" spans="1:57" x14ac:dyDescent="0.25">
      <c r="A100" s="15"/>
      <c r="B100" s="75">
        <v>44128</v>
      </c>
      <c r="C100" s="99">
        <v>453</v>
      </c>
      <c r="D100" s="98">
        <v>310</v>
      </c>
      <c r="E100" s="98">
        <v>554</v>
      </c>
      <c r="F100" s="98">
        <v>144</v>
      </c>
      <c r="G100" s="98">
        <v>54</v>
      </c>
      <c r="H100" s="98">
        <v>194</v>
      </c>
      <c r="I100" s="98">
        <v>175</v>
      </c>
      <c r="J100" s="98">
        <v>23</v>
      </c>
      <c r="K100" s="98">
        <v>162</v>
      </c>
      <c r="L100" s="98">
        <v>136</v>
      </c>
      <c r="M100" s="98">
        <v>48</v>
      </c>
      <c r="N100" s="98">
        <v>178</v>
      </c>
      <c r="O100" s="98">
        <v>18</v>
      </c>
      <c r="P100" s="98">
        <v>10</v>
      </c>
      <c r="Q100" s="98">
        <v>18</v>
      </c>
      <c r="R100" s="98">
        <v>433</v>
      </c>
      <c r="S100" s="98">
        <v>82</v>
      </c>
      <c r="T100" s="98">
        <v>465</v>
      </c>
      <c r="U100" s="98">
        <v>29</v>
      </c>
      <c r="V100" s="98">
        <v>11</v>
      </c>
      <c r="W100" s="120">
        <v>27</v>
      </c>
      <c r="X100" s="122">
        <v>22</v>
      </c>
      <c r="Y100" s="122">
        <v>2</v>
      </c>
      <c r="Z100" s="122">
        <v>13</v>
      </c>
      <c r="AA100" s="122">
        <v>384</v>
      </c>
      <c r="AB100" s="122">
        <v>206</v>
      </c>
      <c r="AC100" s="122">
        <v>452</v>
      </c>
      <c r="AD100" s="122">
        <v>974</v>
      </c>
      <c r="AE100" s="122">
        <v>516</v>
      </c>
      <c r="AF100" s="122">
        <v>1121</v>
      </c>
      <c r="AG100" s="122">
        <v>65</v>
      </c>
      <c r="AH100" s="122">
        <v>11</v>
      </c>
      <c r="AI100" s="122">
        <v>66</v>
      </c>
      <c r="AJ100" s="122">
        <v>25</v>
      </c>
      <c r="AK100" s="122">
        <v>13</v>
      </c>
      <c r="AL100" s="122">
        <v>26</v>
      </c>
      <c r="AM100" s="122">
        <v>1</v>
      </c>
      <c r="AN100" s="122">
        <v>0</v>
      </c>
      <c r="AO100" s="122">
        <v>6</v>
      </c>
      <c r="AP100" s="122">
        <v>186</v>
      </c>
      <c r="AQ100" s="122">
        <v>68</v>
      </c>
      <c r="AR100" s="122">
        <v>240</v>
      </c>
      <c r="AS100" s="122">
        <v>396</v>
      </c>
      <c r="AT100" s="122">
        <v>66</v>
      </c>
      <c r="AU100" s="122">
        <v>424</v>
      </c>
      <c r="AV100" s="122">
        <v>436</v>
      </c>
      <c r="AW100" s="122">
        <v>151</v>
      </c>
      <c r="AX100" s="122">
        <v>466</v>
      </c>
      <c r="AY100" s="122">
        <v>171</v>
      </c>
      <c r="AZ100" s="122">
        <v>42</v>
      </c>
      <c r="BA100" s="122">
        <v>179</v>
      </c>
      <c r="BB100" s="122">
        <v>375</v>
      </c>
      <c r="BC100" s="122">
        <v>201</v>
      </c>
      <c r="BD100" s="122">
        <v>469</v>
      </c>
      <c r="BE100" s="18"/>
    </row>
    <row r="101" spans="1:57" x14ac:dyDescent="0.25">
      <c r="A101" s="15"/>
      <c r="B101" s="75">
        <v>44135</v>
      </c>
      <c r="C101" s="99">
        <v>419</v>
      </c>
      <c r="D101" s="98">
        <v>429</v>
      </c>
      <c r="E101" s="98">
        <v>554</v>
      </c>
      <c r="F101" s="98">
        <v>127</v>
      </c>
      <c r="G101" s="98">
        <v>92</v>
      </c>
      <c r="H101" s="98">
        <v>194</v>
      </c>
      <c r="I101" s="98">
        <v>164</v>
      </c>
      <c r="J101" s="98">
        <v>56</v>
      </c>
      <c r="K101" s="98">
        <v>162</v>
      </c>
      <c r="L101" s="98">
        <v>135</v>
      </c>
      <c r="M101" s="98">
        <v>62</v>
      </c>
      <c r="N101" s="98">
        <v>178</v>
      </c>
      <c r="O101" s="98">
        <v>15</v>
      </c>
      <c r="P101" s="98">
        <v>13</v>
      </c>
      <c r="Q101" s="98">
        <v>18</v>
      </c>
      <c r="R101" s="98">
        <v>384</v>
      </c>
      <c r="S101" s="98">
        <v>131</v>
      </c>
      <c r="T101" s="98">
        <v>465</v>
      </c>
      <c r="U101" s="98">
        <v>30</v>
      </c>
      <c r="V101" s="98">
        <v>8</v>
      </c>
      <c r="W101" s="120">
        <v>27</v>
      </c>
      <c r="X101" s="122">
        <v>20</v>
      </c>
      <c r="Y101" s="122">
        <v>2</v>
      </c>
      <c r="Z101" s="122">
        <v>13</v>
      </c>
      <c r="AA101" s="122">
        <v>354</v>
      </c>
      <c r="AB101" s="122">
        <v>288</v>
      </c>
      <c r="AC101" s="122">
        <v>452</v>
      </c>
      <c r="AD101" s="122">
        <v>897</v>
      </c>
      <c r="AE101" s="122">
        <v>662</v>
      </c>
      <c r="AF101" s="122">
        <v>1121</v>
      </c>
      <c r="AG101" s="122">
        <v>70</v>
      </c>
      <c r="AH101" s="122">
        <v>11</v>
      </c>
      <c r="AI101" s="122">
        <v>66</v>
      </c>
      <c r="AJ101" s="122">
        <v>22</v>
      </c>
      <c r="AK101" s="122">
        <v>15</v>
      </c>
      <c r="AL101" s="122">
        <v>26</v>
      </c>
      <c r="AM101" s="122">
        <v>3</v>
      </c>
      <c r="AN101" s="122">
        <v>0</v>
      </c>
      <c r="AO101" s="122">
        <v>6</v>
      </c>
      <c r="AP101" s="122">
        <v>166</v>
      </c>
      <c r="AQ101" s="122">
        <v>106</v>
      </c>
      <c r="AR101" s="122">
        <v>240</v>
      </c>
      <c r="AS101" s="122">
        <v>346</v>
      </c>
      <c r="AT101" s="122">
        <v>116</v>
      </c>
      <c r="AU101" s="122">
        <v>424</v>
      </c>
      <c r="AV101" s="122">
        <v>399</v>
      </c>
      <c r="AW101" s="122">
        <v>199</v>
      </c>
      <c r="AX101" s="122">
        <v>466</v>
      </c>
      <c r="AY101" s="122">
        <v>156</v>
      </c>
      <c r="AZ101" s="122">
        <v>70</v>
      </c>
      <c r="BA101" s="122">
        <v>179</v>
      </c>
      <c r="BB101" s="122">
        <v>349</v>
      </c>
      <c r="BC101" s="122">
        <v>255</v>
      </c>
      <c r="BD101" s="122">
        <v>469</v>
      </c>
      <c r="BE101" s="18"/>
    </row>
    <row r="102" spans="1:57" x14ac:dyDescent="0.25">
      <c r="A102" s="15"/>
      <c r="B102" s="75">
        <v>44142</v>
      </c>
      <c r="C102" s="99">
        <v>409</v>
      </c>
      <c r="D102" s="98">
        <v>558</v>
      </c>
      <c r="E102" s="98">
        <v>554</v>
      </c>
      <c r="F102" s="98">
        <v>109</v>
      </c>
      <c r="G102" s="98">
        <v>132</v>
      </c>
      <c r="H102" s="98">
        <v>194</v>
      </c>
      <c r="I102" s="98">
        <v>161</v>
      </c>
      <c r="J102" s="98">
        <v>76</v>
      </c>
      <c r="K102" s="98">
        <v>162</v>
      </c>
      <c r="L102" s="98">
        <v>133</v>
      </c>
      <c r="M102" s="98">
        <v>93</v>
      </c>
      <c r="N102" s="98">
        <v>178</v>
      </c>
      <c r="O102" s="98">
        <v>14</v>
      </c>
      <c r="P102" s="98">
        <v>15</v>
      </c>
      <c r="Q102" s="98">
        <v>18</v>
      </c>
      <c r="R102" s="98">
        <v>364</v>
      </c>
      <c r="S102" s="98">
        <v>190</v>
      </c>
      <c r="T102" s="98">
        <v>465</v>
      </c>
      <c r="U102" s="98">
        <v>27</v>
      </c>
      <c r="V102" s="98">
        <v>8</v>
      </c>
      <c r="W102" s="120">
        <v>27</v>
      </c>
      <c r="X102" s="122">
        <v>15</v>
      </c>
      <c r="Y102" s="122">
        <v>1</v>
      </c>
      <c r="Z102" s="122">
        <v>13</v>
      </c>
      <c r="AA102" s="122">
        <v>350</v>
      </c>
      <c r="AB102" s="122">
        <v>390</v>
      </c>
      <c r="AC102" s="122">
        <v>452</v>
      </c>
      <c r="AD102" s="122">
        <v>864</v>
      </c>
      <c r="AE102" s="122">
        <v>772</v>
      </c>
      <c r="AF102" s="122">
        <v>1121</v>
      </c>
      <c r="AG102" s="122">
        <v>68</v>
      </c>
      <c r="AH102" s="122">
        <v>12</v>
      </c>
      <c r="AI102" s="122">
        <v>66</v>
      </c>
      <c r="AJ102" s="122">
        <v>23</v>
      </c>
      <c r="AK102" s="122">
        <v>14</v>
      </c>
      <c r="AL102" s="122">
        <v>26</v>
      </c>
      <c r="AM102" s="122">
        <v>5</v>
      </c>
      <c r="AN102" s="122">
        <v>0</v>
      </c>
      <c r="AO102" s="122">
        <v>6</v>
      </c>
      <c r="AP102" s="122">
        <v>152</v>
      </c>
      <c r="AQ102" s="122">
        <v>135</v>
      </c>
      <c r="AR102" s="122">
        <v>240</v>
      </c>
      <c r="AS102" s="122">
        <v>336</v>
      </c>
      <c r="AT102" s="122">
        <v>171</v>
      </c>
      <c r="AU102" s="122">
        <v>424</v>
      </c>
      <c r="AV102" s="122">
        <v>394</v>
      </c>
      <c r="AW102" s="122">
        <v>260</v>
      </c>
      <c r="AX102" s="122">
        <v>466</v>
      </c>
      <c r="AY102" s="122">
        <v>172</v>
      </c>
      <c r="AZ102" s="122">
        <v>109</v>
      </c>
      <c r="BA102" s="122">
        <v>179</v>
      </c>
      <c r="BB102" s="122">
        <v>351</v>
      </c>
      <c r="BC102" s="122">
        <v>330</v>
      </c>
      <c r="BD102" s="122">
        <v>469</v>
      </c>
      <c r="BE102" s="18"/>
    </row>
    <row r="103" spans="1:57" x14ac:dyDescent="0.25">
      <c r="A103" s="15"/>
      <c r="B103" s="75">
        <v>44149</v>
      </c>
      <c r="C103" s="99">
        <v>412</v>
      </c>
      <c r="D103" s="98">
        <v>627</v>
      </c>
      <c r="E103" s="98">
        <v>554</v>
      </c>
      <c r="F103" s="98">
        <v>108</v>
      </c>
      <c r="G103" s="98">
        <v>167</v>
      </c>
      <c r="H103" s="98">
        <v>194</v>
      </c>
      <c r="I103" s="98">
        <v>162</v>
      </c>
      <c r="J103" s="98">
        <v>92</v>
      </c>
      <c r="K103" s="98">
        <v>162</v>
      </c>
      <c r="L103" s="98">
        <v>127</v>
      </c>
      <c r="M103" s="98">
        <v>113</v>
      </c>
      <c r="N103" s="98">
        <v>178</v>
      </c>
      <c r="O103" s="98">
        <v>14</v>
      </c>
      <c r="P103" s="98">
        <v>16</v>
      </c>
      <c r="Q103" s="98">
        <v>18</v>
      </c>
      <c r="R103" s="98">
        <v>331</v>
      </c>
      <c r="S103" s="98">
        <v>259</v>
      </c>
      <c r="T103" s="98">
        <v>465</v>
      </c>
      <c r="U103" s="98">
        <v>28</v>
      </c>
      <c r="V103" s="98">
        <v>6</v>
      </c>
      <c r="W103" s="120">
        <v>27</v>
      </c>
      <c r="X103" s="122">
        <v>11</v>
      </c>
      <c r="Y103" s="122">
        <v>0</v>
      </c>
      <c r="Z103" s="122">
        <v>13</v>
      </c>
      <c r="AA103" s="122">
        <v>351</v>
      </c>
      <c r="AB103" s="122">
        <v>411</v>
      </c>
      <c r="AC103" s="122">
        <v>452</v>
      </c>
      <c r="AD103" s="122">
        <v>877</v>
      </c>
      <c r="AE103" s="122">
        <v>796</v>
      </c>
      <c r="AF103" s="122">
        <v>1121</v>
      </c>
      <c r="AG103" s="122">
        <v>66</v>
      </c>
      <c r="AH103" s="122">
        <v>17</v>
      </c>
      <c r="AI103" s="122">
        <v>66</v>
      </c>
      <c r="AJ103" s="122">
        <v>28</v>
      </c>
      <c r="AK103" s="122">
        <v>12</v>
      </c>
      <c r="AL103" s="122">
        <v>26</v>
      </c>
      <c r="AM103" s="122">
        <v>2</v>
      </c>
      <c r="AN103" s="122">
        <v>1</v>
      </c>
      <c r="AO103" s="122">
        <v>6</v>
      </c>
      <c r="AP103" s="122">
        <v>158</v>
      </c>
      <c r="AQ103" s="122">
        <v>147</v>
      </c>
      <c r="AR103" s="122">
        <v>240</v>
      </c>
      <c r="AS103" s="122">
        <v>326</v>
      </c>
      <c r="AT103" s="122">
        <v>212</v>
      </c>
      <c r="AU103" s="122">
        <v>424</v>
      </c>
      <c r="AV103" s="122">
        <v>394</v>
      </c>
      <c r="AW103" s="122">
        <v>274</v>
      </c>
      <c r="AX103" s="122">
        <v>466</v>
      </c>
      <c r="AY103" s="122">
        <v>189</v>
      </c>
      <c r="AZ103" s="122">
        <v>129</v>
      </c>
      <c r="BA103" s="122">
        <v>179</v>
      </c>
      <c r="BB103" s="122">
        <v>353</v>
      </c>
      <c r="BC103" s="122">
        <v>381</v>
      </c>
      <c r="BD103" s="122">
        <v>469</v>
      </c>
      <c r="BE103" s="18"/>
    </row>
    <row r="104" spans="1:57" x14ac:dyDescent="0.25">
      <c r="A104" s="15"/>
      <c r="B104" s="75">
        <v>44156</v>
      </c>
      <c r="C104" s="99">
        <v>456</v>
      </c>
      <c r="D104" s="98">
        <v>600</v>
      </c>
      <c r="E104" s="98">
        <v>554</v>
      </c>
      <c r="F104" s="98">
        <v>117</v>
      </c>
      <c r="G104" s="98">
        <v>171</v>
      </c>
      <c r="H104" s="98">
        <v>194</v>
      </c>
      <c r="I104" s="98">
        <v>157</v>
      </c>
      <c r="J104" s="98">
        <v>82</v>
      </c>
      <c r="K104" s="98">
        <v>162</v>
      </c>
      <c r="L104" s="98">
        <v>134</v>
      </c>
      <c r="M104" s="98">
        <v>107</v>
      </c>
      <c r="N104" s="98">
        <v>178</v>
      </c>
      <c r="O104" s="98">
        <v>14</v>
      </c>
      <c r="P104" s="98">
        <v>14</v>
      </c>
      <c r="Q104" s="98">
        <v>18</v>
      </c>
      <c r="R104" s="98">
        <v>345</v>
      </c>
      <c r="S104" s="98">
        <v>288</v>
      </c>
      <c r="T104" s="98">
        <v>465</v>
      </c>
      <c r="U104" s="98">
        <v>27</v>
      </c>
      <c r="V104" s="98">
        <v>5</v>
      </c>
      <c r="W104" s="120">
        <v>27</v>
      </c>
      <c r="X104" s="122">
        <v>14</v>
      </c>
      <c r="Y104" s="122">
        <v>0</v>
      </c>
      <c r="Z104" s="122">
        <v>13</v>
      </c>
      <c r="AA104" s="122">
        <v>380</v>
      </c>
      <c r="AB104" s="122">
        <v>361</v>
      </c>
      <c r="AC104" s="122">
        <v>452</v>
      </c>
      <c r="AD104" s="122">
        <v>912</v>
      </c>
      <c r="AE104" s="122">
        <v>726</v>
      </c>
      <c r="AF104" s="122">
        <v>1121</v>
      </c>
      <c r="AG104" s="122">
        <v>68</v>
      </c>
      <c r="AH104" s="122">
        <v>16</v>
      </c>
      <c r="AI104" s="122">
        <v>66</v>
      </c>
      <c r="AJ104" s="122">
        <v>31</v>
      </c>
      <c r="AK104" s="122">
        <v>10</v>
      </c>
      <c r="AL104" s="122">
        <v>26</v>
      </c>
      <c r="AM104" s="122">
        <v>4</v>
      </c>
      <c r="AN104" s="122">
        <v>1</v>
      </c>
      <c r="AO104" s="122">
        <v>6</v>
      </c>
      <c r="AP104" s="122">
        <v>182</v>
      </c>
      <c r="AQ104" s="122">
        <v>129</v>
      </c>
      <c r="AR104" s="122">
        <v>240</v>
      </c>
      <c r="AS104" s="122">
        <v>315</v>
      </c>
      <c r="AT104" s="122">
        <v>225</v>
      </c>
      <c r="AU104" s="122">
        <v>424</v>
      </c>
      <c r="AV104" s="122">
        <v>401</v>
      </c>
      <c r="AW104" s="122">
        <v>263</v>
      </c>
      <c r="AX104" s="122">
        <v>466</v>
      </c>
      <c r="AY104" s="122">
        <v>188</v>
      </c>
      <c r="AZ104" s="122">
        <v>124</v>
      </c>
      <c r="BA104" s="122">
        <v>179</v>
      </c>
      <c r="BB104" s="122">
        <v>360</v>
      </c>
      <c r="BC104" s="122">
        <v>378</v>
      </c>
      <c r="BD104" s="122">
        <v>469</v>
      </c>
      <c r="BE104" s="18"/>
    </row>
    <row r="105" spans="1:57" x14ac:dyDescent="0.25">
      <c r="A105" s="15"/>
      <c r="B105" s="75">
        <v>44163</v>
      </c>
      <c r="C105" s="99">
        <v>478</v>
      </c>
      <c r="D105" s="98">
        <v>528</v>
      </c>
      <c r="E105" s="98">
        <v>554</v>
      </c>
      <c r="F105" s="98">
        <v>120</v>
      </c>
      <c r="G105" s="98">
        <v>162</v>
      </c>
      <c r="H105" s="98">
        <v>194</v>
      </c>
      <c r="I105" s="98">
        <v>162</v>
      </c>
      <c r="J105" s="98">
        <v>70</v>
      </c>
      <c r="K105" s="98">
        <v>162</v>
      </c>
      <c r="L105" s="98">
        <v>154</v>
      </c>
      <c r="M105" s="98">
        <v>91</v>
      </c>
      <c r="N105" s="98">
        <v>178</v>
      </c>
      <c r="O105" s="98">
        <v>16</v>
      </c>
      <c r="P105" s="98">
        <v>9</v>
      </c>
      <c r="Q105" s="98">
        <v>18</v>
      </c>
      <c r="R105" s="98">
        <v>355</v>
      </c>
      <c r="S105" s="98">
        <v>264</v>
      </c>
      <c r="T105" s="98">
        <v>465</v>
      </c>
      <c r="U105" s="98">
        <v>27</v>
      </c>
      <c r="V105" s="98">
        <v>4</v>
      </c>
      <c r="W105" s="120">
        <v>27</v>
      </c>
      <c r="X105" s="122">
        <v>13</v>
      </c>
      <c r="Y105" s="122">
        <v>1</v>
      </c>
      <c r="Z105" s="122">
        <v>13</v>
      </c>
      <c r="AA105" s="122">
        <v>408</v>
      </c>
      <c r="AB105" s="122">
        <v>290</v>
      </c>
      <c r="AC105" s="122">
        <v>452</v>
      </c>
      <c r="AD105" s="122">
        <v>955</v>
      </c>
      <c r="AE105" s="122">
        <v>598</v>
      </c>
      <c r="AF105" s="122">
        <v>1121</v>
      </c>
      <c r="AG105" s="122">
        <v>66</v>
      </c>
      <c r="AH105" s="122">
        <v>13</v>
      </c>
      <c r="AI105" s="122">
        <v>66</v>
      </c>
      <c r="AJ105" s="122">
        <v>30</v>
      </c>
      <c r="AK105" s="122">
        <v>9</v>
      </c>
      <c r="AL105" s="122">
        <v>26</v>
      </c>
      <c r="AM105" s="122">
        <v>6</v>
      </c>
      <c r="AN105" s="122">
        <v>1</v>
      </c>
      <c r="AO105" s="122">
        <v>6</v>
      </c>
      <c r="AP105" s="122">
        <v>192</v>
      </c>
      <c r="AQ105" s="122">
        <v>96</v>
      </c>
      <c r="AR105" s="122">
        <v>240</v>
      </c>
      <c r="AS105" s="122">
        <v>338</v>
      </c>
      <c r="AT105" s="122">
        <v>185</v>
      </c>
      <c r="AU105" s="122">
        <v>424</v>
      </c>
      <c r="AV105" s="122">
        <v>428</v>
      </c>
      <c r="AW105" s="122">
        <v>224</v>
      </c>
      <c r="AX105" s="122">
        <v>466</v>
      </c>
      <c r="AY105" s="122">
        <v>210</v>
      </c>
      <c r="AZ105" s="122">
        <v>105</v>
      </c>
      <c r="BA105" s="122">
        <v>179</v>
      </c>
      <c r="BB105" s="122">
        <v>386</v>
      </c>
      <c r="BC105" s="122">
        <v>308</v>
      </c>
      <c r="BD105" s="122">
        <v>469</v>
      </c>
      <c r="BE105" s="18"/>
    </row>
    <row r="106" spans="1:57" x14ac:dyDescent="0.25">
      <c r="A106" s="15"/>
      <c r="B106" s="75">
        <v>44170</v>
      </c>
      <c r="C106" s="99">
        <v>493</v>
      </c>
      <c r="D106" s="98">
        <v>428</v>
      </c>
      <c r="E106" s="98">
        <v>554</v>
      </c>
      <c r="F106" s="98">
        <v>132</v>
      </c>
      <c r="G106" s="98">
        <v>141</v>
      </c>
      <c r="H106" s="98">
        <v>194</v>
      </c>
      <c r="I106" s="98">
        <v>169</v>
      </c>
      <c r="J106" s="98">
        <v>53</v>
      </c>
      <c r="K106" s="98">
        <v>162</v>
      </c>
      <c r="L106" s="98">
        <v>155</v>
      </c>
      <c r="M106" s="98">
        <v>73</v>
      </c>
      <c r="N106" s="98">
        <v>178</v>
      </c>
      <c r="O106" s="98">
        <v>14</v>
      </c>
      <c r="P106" s="98">
        <v>9</v>
      </c>
      <c r="Q106" s="98">
        <v>18</v>
      </c>
      <c r="R106" s="98">
        <v>391</v>
      </c>
      <c r="S106" s="98">
        <v>218</v>
      </c>
      <c r="T106" s="98">
        <v>465</v>
      </c>
      <c r="U106" s="98">
        <v>22</v>
      </c>
      <c r="V106" s="98">
        <v>4</v>
      </c>
      <c r="W106" s="120">
        <v>27</v>
      </c>
      <c r="X106" s="122">
        <v>13</v>
      </c>
      <c r="Y106" s="122">
        <v>1</v>
      </c>
      <c r="Z106" s="122">
        <v>13</v>
      </c>
      <c r="AA106" s="122">
        <v>406</v>
      </c>
      <c r="AB106" s="122">
        <v>239</v>
      </c>
      <c r="AC106" s="122">
        <v>452</v>
      </c>
      <c r="AD106" s="122">
        <v>997</v>
      </c>
      <c r="AE106" s="122">
        <v>466</v>
      </c>
      <c r="AF106" s="122">
        <v>1121</v>
      </c>
      <c r="AG106" s="122">
        <v>60</v>
      </c>
      <c r="AH106" s="122">
        <v>11</v>
      </c>
      <c r="AI106" s="122">
        <v>66</v>
      </c>
      <c r="AJ106" s="122">
        <v>25</v>
      </c>
      <c r="AK106" s="122">
        <v>5</v>
      </c>
      <c r="AL106" s="122">
        <v>26</v>
      </c>
      <c r="AM106" s="122">
        <v>7</v>
      </c>
      <c r="AN106" s="122">
        <v>0</v>
      </c>
      <c r="AO106" s="122">
        <v>6</v>
      </c>
      <c r="AP106" s="122">
        <v>201</v>
      </c>
      <c r="AQ106" s="122">
        <v>73</v>
      </c>
      <c r="AR106" s="122">
        <v>240</v>
      </c>
      <c r="AS106" s="122">
        <v>364</v>
      </c>
      <c r="AT106" s="122">
        <v>141</v>
      </c>
      <c r="AU106" s="122">
        <v>424</v>
      </c>
      <c r="AV106" s="122">
        <v>436</v>
      </c>
      <c r="AW106" s="122">
        <v>188</v>
      </c>
      <c r="AX106" s="122">
        <v>466</v>
      </c>
      <c r="AY106" s="122">
        <v>223</v>
      </c>
      <c r="AZ106" s="122">
        <v>75</v>
      </c>
      <c r="BA106" s="122">
        <v>179</v>
      </c>
      <c r="BB106" s="122">
        <v>412</v>
      </c>
      <c r="BC106" s="122">
        <v>246</v>
      </c>
      <c r="BD106" s="122">
        <v>469</v>
      </c>
      <c r="BE106" s="18"/>
    </row>
    <row r="107" spans="1:57" x14ac:dyDescent="0.25">
      <c r="A107" s="15"/>
      <c r="B107" s="75">
        <v>44177</v>
      </c>
      <c r="C107" s="99">
        <v>500</v>
      </c>
      <c r="D107" s="98">
        <v>363</v>
      </c>
      <c r="E107" s="98">
        <v>554</v>
      </c>
      <c r="F107" s="98">
        <v>140</v>
      </c>
      <c r="G107" s="98">
        <v>122</v>
      </c>
      <c r="H107" s="98">
        <v>194</v>
      </c>
      <c r="I107" s="98">
        <v>163</v>
      </c>
      <c r="J107" s="98">
        <v>45</v>
      </c>
      <c r="K107" s="98">
        <v>162</v>
      </c>
      <c r="L107" s="98">
        <v>155</v>
      </c>
      <c r="M107" s="98">
        <v>72</v>
      </c>
      <c r="N107" s="98">
        <v>178</v>
      </c>
      <c r="O107" s="98">
        <v>14</v>
      </c>
      <c r="P107" s="98">
        <v>8</v>
      </c>
      <c r="Q107" s="98">
        <v>18</v>
      </c>
      <c r="R107" s="98">
        <v>384</v>
      </c>
      <c r="S107" s="98">
        <v>194</v>
      </c>
      <c r="T107" s="98">
        <v>465</v>
      </c>
      <c r="U107" s="98">
        <v>24</v>
      </c>
      <c r="V107" s="98">
        <v>2</v>
      </c>
      <c r="W107" s="120">
        <v>27</v>
      </c>
      <c r="X107" s="122">
        <v>16</v>
      </c>
      <c r="Y107" s="122">
        <v>0</v>
      </c>
      <c r="Z107" s="122">
        <v>13</v>
      </c>
      <c r="AA107" s="122">
        <v>418</v>
      </c>
      <c r="AB107" s="122">
        <v>187</v>
      </c>
      <c r="AC107" s="122">
        <v>452</v>
      </c>
      <c r="AD107" s="122">
        <v>1022</v>
      </c>
      <c r="AE107" s="122">
        <v>410</v>
      </c>
      <c r="AF107" s="122">
        <v>1121</v>
      </c>
      <c r="AG107" s="122">
        <v>61</v>
      </c>
      <c r="AH107" s="122">
        <v>7</v>
      </c>
      <c r="AI107" s="122">
        <v>66</v>
      </c>
      <c r="AJ107" s="122">
        <v>25</v>
      </c>
      <c r="AK107" s="122">
        <v>3</v>
      </c>
      <c r="AL107" s="122">
        <v>26</v>
      </c>
      <c r="AM107" s="122">
        <v>9</v>
      </c>
      <c r="AN107" s="122">
        <v>0</v>
      </c>
      <c r="AO107" s="122">
        <v>6</v>
      </c>
      <c r="AP107" s="122">
        <v>196</v>
      </c>
      <c r="AQ107" s="122">
        <v>57</v>
      </c>
      <c r="AR107" s="122">
        <v>240</v>
      </c>
      <c r="AS107" s="122">
        <v>363</v>
      </c>
      <c r="AT107" s="122">
        <v>131</v>
      </c>
      <c r="AU107" s="122">
        <v>424</v>
      </c>
      <c r="AV107" s="122">
        <v>436</v>
      </c>
      <c r="AW107" s="122">
        <v>158</v>
      </c>
      <c r="AX107" s="122">
        <v>466</v>
      </c>
      <c r="AY107" s="122">
        <v>221</v>
      </c>
      <c r="AZ107" s="122">
        <v>62</v>
      </c>
      <c r="BA107" s="122">
        <v>179</v>
      </c>
      <c r="BB107" s="122">
        <v>401</v>
      </c>
      <c r="BC107" s="122">
        <v>216</v>
      </c>
      <c r="BD107" s="122">
        <v>469</v>
      </c>
      <c r="BE107" s="18"/>
    </row>
    <row r="108" spans="1:57" x14ac:dyDescent="0.25">
      <c r="A108" s="15"/>
      <c r="B108" s="75">
        <v>44184</v>
      </c>
      <c r="C108" s="99">
        <v>480</v>
      </c>
      <c r="D108" s="98">
        <v>321</v>
      </c>
      <c r="E108" s="98">
        <v>554</v>
      </c>
      <c r="F108" s="98">
        <v>133</v>
      </c>
      <c r="G108" s="98">
        <v>113</v>
      </c>
      <c r="H108" s="98">
        <v>194</v>
      </c>
      <c r="I108" s="98">
        <v>174</v>
      </c>
      <c r="J108" s="98">
        <v>38</v>
      </c>
      <c r="K108" s="98">
        <v>162</v>
      </c>
      <c r="L108" s="98">
        <v>150</v>
      </c>
      <c r="M108" s="98">
        <v>63</v>
      </c>
      <c r="N108" s="98">
        <v>178</v>
      </c>
      <c r="O108" s="98">
        <v>12</v>
      </c>
      <c r="P108" s="98">
        <v>7</v>
      </c>
      <c r="Q108" s="98">
        <v>18</v>
      </c>
      <c r="R108" s="98">
        <v>367</v>
      </c>
      <c r="S108" s="98">
        <v>196</v>
      </c>
      <c r="T108" s="98">
        <v>465</v>
      </c>
      <c r="U108" s="98">
        <v>27</v>
      </c>
      <c r="V108" s="98">
        <v>1</v>
      </c>
      <c r="W108" s="120">
        <v>27</v>
      </c>
      <c r="X108" s="122">
        <v>21</v>
      </c>
      <c r="Y108" s="122">
        <v>1</v>
      </c>
      <c r="Z108" s="122">
        <v>13</v>
      </c>
      <c r="AA108" s="122">
        <v>405</v>
      </c>
      <c r="AB108" s="122">
        <v>167</v>
      </c>
      <c r="AC108" s="122">
        <v>452</v>
      </c>
      <c r="AD108" s="122">
        <v>1039</v>
      </c>
      <c r="AE108" s="122">
        <v>383</v>
      </c>
      <c r="AF108" s="122">
        <v>1121</v>
      </c>
      <c r="AG108" s="122">
        <v>58</v>
      </c>
      <c r="AH108" s="122">
        <v>6</v>
      </c>
      <c r="AI108" s="122">
        <v>66</v>
      </c>
      <c r="AJ108" s="122">
        <v>24</v>
      </c>
      <c r="AK108" s="122">
        <v>2</v>
      </c>
      <c r="AL108" s="122">
        <v>26</v>
      </c>
      <c r="AM108" s="122">
        <v>10</v>
      </c>
      <c r="AN108" s="122">
        <v>1</v>
      </c>
      <c r="AO108" s="122">
        <v>6</v>
      </c>
      <c r="AP108" s="122">
        <v>193</v>
      </c>
      <c r="AQ108" s="122">
        <v>53</v>
      </c>
      <c r="AR108" s="122">
        <v>240</v>
      </c>
      <c r="AS108" s="122">
        <v>365</v>
      </c>
      <c r="AT108" s="122">
        <v>126</v>
      </c>
      <c r="AU108" s="122">
        <v>424</v>
      </c>
      <c r="AV108" s="122">
        <v>432</v>
      </c>
      <c r="AW108" s="122">
        <v>139</v>
      </c>
      <c r="AX108" s="122">
        <v>466</v>
      </c>
      <c r="AY108" s="122">
        <v>225</v>
      </c>
      <c r="AZ108" s="122">
        <v>58</v>
      </c>
      <c r="BA108" s="122">
        <v>179</v>
      </c>
      <c r="BB108" s="122">
        <v>402</v>
      </c>
      <c r="BC108" s="122">
        <v>203</v>
      </c>
      <c r="BD108" s="122">
        <v>469</v>
      </c>
      <c r="BE108" s="18"/>
    </row>
    <row r="109" spans="1:57" x14ac:dyDescent="0.25">
      <c r="A109" s="15"/>
      <c r="B109" s="75">
        <v>44191</v>
      </c>
      <c r="C109" s="99">
        <v>444</v>
      </c>
      <c r="D109" s="98">
        <v>288</v>
      </c>
      <c r="E109" s="98">
        <v>583</v>
      </c>
      <c r="F109" s="98">
        <v>128</v>
      </c>
      <c r="G109" s="98">
        <v>111</v>
      </c>
      <c r="H109" s="98">
        <v>202</v>
      </c>
      <c r="I109" s="98">
        <v>164</v>
      </c>
      <c r="J109" s="98">
        <v>36</v>
      </c>
      <c r="K109" s="98">
        <v>175</v>
      </c>
      <c r="L109" s="98">
        <v>138</v>
      </c>
      <c r="M109" s="98">
        <v>57</v>
      </c>
      <c r="N109" s="98">
        <v>184</v>
      </c>
      <c r="O109" s="98">
        <v>14</v>
      </c>
      <c r="P109" s="98">
        <v>5</v>
      </c>
      <c r="Q109" s="98">
        <v>18</v>
      </c>
      <c r="R109" s="98">
        <v>345</v>
      </c>
      <c r="S109" s="98">
        <v>188</v>
      </c>
      <c r="T109" s="98">
        <v>482</v>
      </c>
      <c r="U109" s="98">
        <v>28</v>
      </c>
      <c r="V109" s="98">
        <v>2</v>
      </c>
      <c r="W109" s="120">
        <v>27</v>
      </c>
      <c r="X109" s="122">
        <v>21</v>
      </c>
      <c r="Y109" s="122">
        <v>2</v>
      </c>
      <c r="Z109" s="122">
        <v>18</v>
      </c>
      <c r="AA109" s="122">
        <v>365</v>
      </c>
      <c r="AB109" s="122">
        <v>145</v>
      </c>
      <c r="AC109" s="122">
        <v>475</v>
      </c>
      <c r="AD109" s="122">
        <v>979</v>
      </c>
      <c r="AE109" s="122">
        <v>357</v>
      </c>
      <c r="AF109" s="122">
        <v>1164</v>
      </c>
      <c r="AG109" s="122">
        <v>60</v>
      </c>
      <c r="AH109" s="122">
        <v>5</v>
      </c>
      <c r="AI109" s="122">
        <v>68</v>
      </c>
      <c r="AJ109" s="122">
        <v>26</v>
      </c>
      <c r="AK109" s="122">
        <v>3</v>
      </c>
      <c r="AL109" s="122">
        <v>26</v>
      </c>
      <c r="AM109" s="122">
        <v>8</v>
      </c>
      <c r="AN109" s="122">
        <v>1</v>
      </c>
      <c r="AO109" s="122">
        <v>6</v>
      </c>
      <c r="AP109" s="122">
        <v>183</v>
      </c>
      <c r="AQ109" s="122">
        <v>55</v>
      </c>
      <c r="AR109" s="122">
        <v>246</v>
      </c>
      <c r="AS109" s="122">
        <v>332</v>
      </c>
      <c r="AT109" s="122">
        <v>119</v>
      </c>
      <c r="AU109" s="122">
        <v>437</v>
      </c>
      <c r="AV109" s="122">
        <v>403</v>
      </c>
      <c r="AW109" s="122">
        <v>127</v>
      </c>
      <c r="AX109" s="122">
        <v>491</v>
      </c>
      <c r="AY109" s="122">
        <v>203</v>
      </c>
      <c r="AZ109" s="122">
        <v>55</v>
      </c>
      <c r="BA109" s="122">
        <v>191</v>
      </c>
      <c r="BB109" s="122">
        <v>365</v>
      </c>
      <c r="BC109" s="122">
        <v>192</v>
      </c>
      <c r="BD109" s="122">
        <v>490</v>
      </c>
      <c r="BE109" s="18"/>
    </row>
    <row r="110" spans="1:57" x14ac:dyDescent="0.25">
      <c r="A110" s="15"/>
      <c r="B110" s="75">
        <v>44198</v>
      </c>
      <c r="C110" s="99">
        <v>441</v>
      </c>
      <c r="D110" s="98">
        <v>270</v>
      </c>
      <c r="E110" s="98">
        <v>654</v>
      </c>
      <c r="F110" s="98">
        <v>128</v>
      </c>
      <c r="G110" s="98">
        <v>120</v>
      </c>
      <c r="H110" s="98">
        <v>223</v>
      </c>
      <c r="I110" s="98">
        <v>160</v>
      </c>
      <c r="J110" s="98">
        <v>34</v>
      </c>
      <c r="K110" s="98">
        <v>208</v>
      </c>
      <c r="L110" s="98">
        <v>135</v>
      </c>
      <c r="M110" s="98">
        <v>63</v>
      </c>
      <c r="N110" s="98">
        <v>200</v>
      </c>
      <c r="O110" s="98">
        <v>18</v>
      </c>
      <c r="P110" s="98">
        <v>3</v>
      </c>
      <c r="Q110" s="98">
        <v>18</v>
      </c>
      <c r="R110" s="98">
        <v>330</v>
      </c>
      <c r="S110" s="98">
        <v>204</v>
      </c>
      <c r="T110" s="98">
        <v>526</v>
      </c>
      <c r="U110" s="98">
        <v>32</v>
      </c>
      <c r="V110" s="98">
        <v>3</v>
      </c>
      <c r="W110" s="120">
        <v>27</v>
      </c>
      <c r="X110" s="122">
        <v>22</v>
      </c>
      <c r="Y110" s="122">
        <v>2</v>
      </c>
      <c r="Z110" s="122">
        <v>31</v>
      </c>
      <c r="AA110" s="122">
        <v>387</v>
      </c>
      <c r="AB110" s="122">
        <v>145</v>
      </c>
      <c r="AC110" s="122">
        <v>532</v>
      </c>
      <c r="AD110" s="122">
        <v>949</v>
      </c>
      <c r="AE110" s="122">
        <v>341</v>
      </c>
      <c r="AF110" s="122">
        <v>1271</v>
      </c>
      <c r="AG110" s="122">
        <v>69</v>
      </c>
      <c r="AH110" s="122">
        <v>3</v>
      </c>
      <c r="AI110" s="122">
        <v>74</v>
      </c>
      <c r="AJ110" s="122">
        <v>26</v>
      </c>
      <c r="AK110" s="122">
        <v>1</v>
      </c>
      <c r="AL110" s="122">
        <v>26</v>
      </c>
      <c r="AM110" s="122">
        <v>4</v>
      </c>
      <c r="AN110" s="122">
        <v>0</v>
      </c>
      <c r="AO110" s="122">
        <v>6</v>
      </c>
      <c r="AP110" s="122">
        <v>189</v>
      </c>
      <c r="AQ110" s="122">
        <v>52</v>
      </c>
      <c r="AR110" s="122">
        <v>262</v>
      </c>
      <c r="AS110" s="122">
        <v>336</v>
      </c>
      <c r="AT110" s="122">
        <v>112</v>
      </c>
      <c r="AU110" s="122">
        <v>470</v>
      </c>
      <c r="AV110" s="122">
        <v>414</v>
      </c>
      <c r="AW110" s="122">
        <v>111</v>
      </c>
      <c r="AX110" s="122">
        <v>554</v>
      </c>
      <c r="AY110" s="122">
        <v>192</v>
      </c>
      <c r="AZ110" s="122">
        <v>55</v>
      </c>
      <c r="BA110" s="122">
        <v>221</v>
      </c>
      <c r="BB110" s="122">
        <v>344</v>
      </c>
      <c r="BC110" s="122">
        <v>199</v>
      </c>
      <c r="BD110" s="122">
        <v>542</v>
      </c>
      <c r="BE110" s="18"/>
    </row>
    <row r="111" spans="1:57" x14ac:dyDescent="0.25">
      <c r="A111" s="15"/>
      <c r="B111" s="75">
        <v>44205</v>
      </c>
      <c r="C111" s="99">
        <v>477</v>
      </c>
      <c r="D111" s="98">
        <v>265</v>
      </c>
      <c r="E111" s="98">
        <v>654</v>
      </c>
      <c r="F111" s="98">
        <v>137</v>
      </c>
      <c r="G111" s="98">
        <v>119</v>
      </c>
      <c r="H111" s="98">
        <v>223</v>
      </c>
      <c r="I111" s="98">
        <v>172</v>
      </c>
      <c r="J111" s="98">
        <v>35</v>
      </c>
      <c r="K111" s="98">
        <v>208</v>
      </c>
      <c r="L111" s="98">
        <v>135</v>
      </c>
      <c r="M111" s="98">
        <v>70</v>
      </c>
      <c r="N111" s="98">
        <v>200</v>
      </c>
      <c r="O111" s="98">
        <v>14</v>
      </c>
      <c r="P111" s="98">
        <v>4</v>
      </c>
      <c r="Q111" s="98">
        <v>18</v>
      </c>
      <c r="R111" s="98">
        <v>362</v>
      </c>
      <c r="S111" s="98">
        <v>208</v>
      </c>
      <c r="T111" s="98">
        <v>526</v>
      </c>
      <c r="U111" s="98">
        <v>32</v>
      </c>
      <c r="V111" s="98">
        <v>3</v>
      </c>
      <c r="W111" s="120">
        <v>27</v>
      </c>
      <c r="X111" s="122">
        <v>21</v>
      </c>
      <c r="Y111" s="122">
        <v>3</v>
      </c>
      <c r="Z111" s="122">
        <v>31</v>
      </c>
      <c r="AA111" s="122">
        <v>412</v>
      </c>
      <c r="AB111" s="122">
        <v>149</v>
      </c>
      <c r="AC111" s="122">
        <v>532</v>
      </c>
      <c r="AD111" s="122">
        <v>1040</v>
      </c>
      <c r="AE111" s="122">
        <v>343</v>
      </c>
      <c r="AF111" s="122">
        <v>1271</v>
      </c>
      <c r="AG111" s="122">
        <v>84</v>
      </c>
      <c r="AH111" s="122">
        <v>3</v>
      </c>
      <c r="AI111" s="122">
        <v>74</v>
      </c>
      <c r="AJ111" s="122">
        <v>25</v>
      </c>
      <c r="AK111" s="122">
        <v>1</v>
      </c>
      <c r="AL111" s="122">
        <v>26</v>
      </c>
      <c r="AM111" s="122">
        <v>7</v>
      </c>
      <c r="AN111" s="122">
        <v>0</v>
      </c>
      <c r="AO111" s="122">
        <v>6</v>
      </c>
      <c r="AP111" s="122">
        <v>204</v>
      </c>
      <c r="AQ111" s="122">
        <v>53</v>
      </c>
      <c r="AR111" s="122">
        <v>262</v>
      </c>
      <c r="AS111" s="122">
        <v>393</v>
      </c>
      <c r="AT111" s="122">
        <v>104</v>
      </c>
      <c r="AU111" s="122">
        <v>470</v>
      </c>
      <c r="AV111" s="122">
        <v>448</v>
      </c>
      <c r="AW111" s="122">
        <v>97</v>
      </c>
      <c r="AX111" s="122">
        <v>554</v>
      </c>
      <c r="AY111" s="122">
        <v>209</v>
      </c>
      <c r="AZ111" s="122">
        <v>50</v>
      </c>
      <c r="BA111" s="122">
        <v>221</v>
      </c>
      <c r="BB111" s="122">
        <v>368</v>
      </c>
      <c r="BC111" s="122">
        <v>204</v>
      </c>
      <c r="BD111" s="122">
        <v>542</v>
      </c>
      <c r="BE111" s="18"/>
    </row>
    <row r="112" spans="1:57" x14ac:dyDescent="0.25">
      <c r="A112" s="15"/>
      <c r="B112" s="75">
        <v>44212</v>
      </c>
      <c r="C112" s="99">
        <v>488</v>
      </c>
      <c r="D112" s="98">
        <v>267</v>
      </c>
      <c r="E112" s="98">
        <v>654</v>
      </c>
      <c r="F112" s="98">
        <v>138</v>
      </c>
      <c r="G112" s="98">
        <v>123</v>
      </c>
      <c r="H112" s="98">
        <v>223</v>
      </c>
      <c r="I112" s="98">
        <v>169</v>
      </c>
      <c r="J112" s="98">
        <v>27</v>
      </c>
      <c r="K112" s="98">
        <v>208</v>
      </c>
      <c r="L112" s="98">
        <v>132</v>
      </c>
      <c r="M112" s="98">
        <v>69</v>
      </c>
      <c r="N112" s="98">
        <v>200</v>
      </c>
      <c r="O112" s="98">
        <v>15</v>
      </c>
      <c r="P112" s="98">
        <v>6</v>
      </c>
      <c r="Q112" s="98">
        <v>18</v>
      </c>
      <c r="R112" s="98">
        <v>379</v>
      </c>
      <c r="S112" s="98">
        <v>212</v>
      </c>
      <c r="T112" s="98">
        <v>526</v>
      </c>
      <c r="U112" s="98">
        <v>31</v>
      </c>
      <c r="V112" s="98">
        <v>4</v>
      </c>
      <c r="W112" s="120">
        <v>27</v>
      </c>
      <c r="X112" s="122">
        <v>20</v>
      </c>
      <c r="Y112" s="122">
        <v>3</v>
      </c>
      <c r="Z112" s="122">
        <v>31</v>
      </c>
      <c r="AA112" s="122">
        <v>432</v>
      </c>
      <c r="AB112" s="122">
        <v>142</v>
      </c>
      <c r="AC112" s="122">
        <v>532</v>
      </c>
      <c r="AD112" s="122">
        <v>1082</v>
      </c>
      <c r="AE112" s="122">
        <v>360</v>
      </c>
      <c r="AF112" s="122">
        <v>1271</v>
      </c>
      <c r="AG112" s="122">
        <v>80</v>
      </c>
      <c r="AH112" s="122">
        <v>5</v>
      </c>
      <c r="AI112" s="122">
        <v>74</v>
      </c>
      <c r="AJ112" s="122">
        <v>20</v>
      </c>
      <c r="AK112" s="122">
        <v>0</v>
      </c>
      <c r="AL112" s="122">
        <v>26</v>
      </c>
      <c r="AM112" s="122">
        <v>7</v>
      </c>
      <c r="AN112" s="122">
        <v>0</v>
      </c>
      <c r="AO112" s="122">
        <v>6</v>
      </c>
      <c r="AP112" s="122">
        <v>204</v>
      </c>
      <c r="AQ112" s="122">
        <v>59</v>
      </c>
      <c r="AR112" s="122">
        <v>262</v>
      </c>
      <c r="AS112" s="122">
        <v>386</v>
      </c>
      <c r="AT112" s="122">
        <v>112</v>
      </c>
      <c r="AU112" s="122">
        <v>470</v>
      </c>
      <c r="AV112" s="122">
        <v>455</v>
      </c>
      <c r="AW112" s="122">
        <v>122</v>
      </c>
      <c r="AX112" s="122">
        <v>554</v>
      </c>
      <c r="AY112" s="122">
        <v>202</v>
      </c>
      <c r="AZ112" s="122">
        <v>49</v>
      </c>
      <c r="BA112" s="122">
        <v>221</v>
      </c>
      <c r="BB112" s="122">
        <v>371</v>
      </c>
      <c r="BC112" s="122">
        <v>221</v>
      </c>
      <c r="BD112" s="122">
        <v>542</v>
      </c>
      <c r="BE112" s="18"/>
    </row>
    <row r="113" spans="1:57" x14ac:dyDescent="0.25">
      <c r="A113" s="15"/>
      <c r="B113" s="75">
        <v>44219</v>
      </c>
      <c r="C113" s="99">
        <v>474</v>
      </c>
      <c r="D113" s="98">
        <v>299</v>
      </c>
      <c r="E113" s="98">
        <v>654</v>
      </c>
      <c r="F113" s="98">
        <v>137</v>
      </c>
      <c r="G113" s="98">
        <v>123</v>
      </c>
      <c r="H113" s="98">
        <v>223</v>
      </c>
      <c r="I113" s="98">
        <v>167</v>
      </c>
      <c r="J113" s="98">
        <v>30</v>
      </c>
      <c r="K113" s="98">
        <v>208</v>
      </c>
      <c r="L113" s="98">
        <v>134</v>
      </c>
      <c r="M113" s="98">
        <v>72</v>
      </c>
      <c r="N113" s="98">
        <v>200</v>
      </c>
      <c r="O113" s="98">
        <v>14</v>
      </c>
      <c r="P113" s="98">
        <v>3</v>
      </c>
      <c r="Q113" s="98">
        <v>18</v>
      </c>
      <c r="R113" s="98">
        <v>377</v>
      </c>
      <c r="S113" s="98">
        <v>215</v>
      </c>
      <c r="T113" s="98">
        <v>526</v>
      </c>
      <c r="U113" s="98">
        <v>30</v>
      </c>
      <c r="V113" s="98">
        <v>4</v>
      </c>
      <c r="W113" s="120">
        <v>27</v>
      </c>
      <c r="X113" s="122">
        <v>20</v>
      </c>
      <c r="Y113" s="122">
        <v>8</v>
      </c>
      <c r="Z113" s="122">
        <v>31</v>
      </c>
      <c r="AA113" s="122">
        <v>411</v>
      </c>
      <c r="AB113" s="122">
        <v>155</v>
      </c>
      <c r="AC113" s="122">
        <v>532</v>
      </c>
      <c r="AD113" s="122">
        <v>1095</v>
      </c>
      <c r="AE113" s="122">
        <v>383</v>
      </c>
      <c r="AF113" s="122">
        <v>1271</v>
      </c>
      <c r="AG113" s="122">
        <v>77</v>
      </c>
      <c r="AH113" s="122">
        <v>7</v>
      </c>
      <c r="AI113" s="122">
        <v>74</v>
      </c>
      <c r="AJ113" s="122">
        <v>21</v>
      </c>
      <c r="AK113" s="122">
        <v>0</v>
      </c>
      <c r="AL113" s="122">
        <v>26</v>
      </c>
      <c r="AM113" s="122">
        <v>6</v>
      </c>
      <c r="AN113" s="122">
        <v>3</v>
      </c>
      <c r="AO113" s="122">
        <v>6</v>
      </c>
      <c r="AP113" s="122">
        <v>185</v>
      </c>
      <c r="AQ113" s="122">
        <v>59</v>
      </c>
      <c r="AR113" s="122">
        <v>262</v>
      </c>
      <c r="AS113" s="122">
        <v>381</v>
      </c>
      <c r="AT113" s="122">
        <v>127</v>
      </c>
      <c r="AU113" s="122">
        <v>470</v>
      </c>
      <c r="AV113" s="122">
        <v>447</v>
      </c>
      <c r="AW113" s="122">
        <v>141</v>
      </c>
      <c r="AX113" s="122">
        <v>554</v>
      </c>
      <c r="AY113" s="122">
        <v>207</v>
      </c>
      <c r="AZ113" s="122">
        <v>66</v>
      </c>
      <c r="BA113" s="122">
        <v>221</v>
      </c>
      <c r="BB113" s="122">
        <v>368</v>
      </c>
      <c r="BC113" s="122">
        <v>248</v>
      </c>
      <c r="BD113" s="122">
        <v>542</v>
      </c>
      <c r="BE113" s="18"/>
    </row>
    <row r="114" spans="1:57" x14ac:dyDescent="0.25">
      <c r="A114" s="15"/>
      <c r="B114" s="75">
        <v>44226</v>
      </c>
      <c r="C114" s="99">
        <v>457</v>
      </c>
      <c r="D114" s="98">
        <v>314</v>
      </c>
      <c r="E114" s="98">
        <v>654</v>
      </c>
      <c r="F114" s="98">
        <v>142</v>
      </c>
      <c r="G114" s="98">
        <v>108</v>
      </c>
      <c r="H114" s="98">
        <v>223</v>
      </c>
      <c r="I114" s="98">
        <v>164</v>
      </c>
      <c r="J114" s="98">
        <v>36</v>
      </c>
      <c r="K114" s="98">
        <v>208</v>
      </c>
      <c r="L114" s="98">
        <v>126</v>
      </c>
      <c r="M114" s="98">
        <v>89</v>
      </c>
      <c r="N114" s="98">
        <v>200</v>
      </c>
      <c r="O114" s="98">
        <v>13</v>
      </c>
      <c r="P114" s="98">
        <v>2</v>
      </c>
      <c r="Q114" s="98">
        <v>18</v>
      </c>
      <c r="R114" s="98">
        <v>372</v>
      </c>
      <c r="S114" s="98">
        <v>224</v>
      </c>
      <c r="T114" s="98">
        <v>526</v>
      </c>
      <c r="U114" s="98">
        <v>23</v>
      </c>
      <c r="V114" s="98">
        <v>3</v>
      </c>
      <c r="W114" s="120">
        <v>27</v>
      </c>
      <c r="X114" s="122">
        <v>17</v>
      </c>
      <c r="Y114" s="122">
        <v>13</v>
      </c>
      <c r="Z114" s="122">
        <v>31</v>
      </c>
      <c r="AA114" s="122">
        <v>419</v>
      </c>
      <c r="AB114" s="122">
        <v>176</v>
      </c>
      <c r="AC114" s="122">
        <v>532</v>
      </c>
      <c r="AD114" s="122">
        <v>1041</v>
      </c>
      <c r="AE114" s="122">
        <v>448</v>
      </c>
      <c r="AF114" s="122">
        <v>1271</v>
      </c>
      <c r="AG114" s="122">
        <v>77</v>
      </c>
      <c r="AH114" s="122">
        <v>5</v>
      </c>
      <c r="AI114" s="122">
        <v>74</v>
      </c>
      <c r="AJ114" s="122">
        <v>25</v>
      </c>
      <c r="AK114" s="122">
        <v>1</v>
      </c>
      <c r="AL114" s="122">
        <v>26</v>
      </c>
      <c r="AM114" s="122">
        <v>5</v>
      </c>
      <c r="AN114" s="122">
        <v>6</v>
      </c>
      <c r="AO114" s="122">
        <v>6</v>
      </c>
      <c r="AP114" s="122">
        <v>186</v>
      </c>
      <c r="AQ114" s="122">
        <v>72</v>
      </c>
      <c r="AR114" s="122">
        <v>262</v>
      </c>
      <c r="AS114" s="122">
        <v>376</v>
      </c>
      <c r="AT114" s="122">
        <v>141</v>
      </c>
      <c r="AU114" s="122">
        <v>470</v>
      </c>
      <c r="AV114" s="122">
        <v>435</v>
      </c>
      <c r="AW114" s="122">
        <v>164</v>
      </c>
      <c r="AX114" s="122">
        <v>554</v>
      </c>
      <c r="AY114" s="122">
        <v>197</v>
      </c>
      <c r="AZ114" s="122">
        <v>72</v>
      </c>
      <c r="BA114" s="122">
        <v>221</v>
      </c>
      <c r="BB114" s="122">
        <v>353</v>
      </c>
      <c r="BC114" s="122">
        <v>272</v>
      </c>
      <c r="BD114" s="122">
        <v>542</v>
      </c>
      <c r="BE114" s="18"/>
    </row>
    <row r="115" spans="1:57" x14ac:dyDescent="0.25">
      <c r="A115" s="15"/>
      <c r="B115" s="75">
        <v>44233</v>
      </c>
      <c r="C115" s="99">
        <v>452</v>
      </c>
      <c r="D115" s="98">
        <v>306</v>
      </c>
      <c r="E115" s="98">
        <v>654</v>
      </c>
      <c r="F115" s="98">
        <v>154</v>
      </c>
      <c r="G115" s="98">
        <v>95</v>
      </c>
      <c r="H115" s="98">
        <v>223</v>
      </c>
      <c r="I115" s="98">
        <v>169</v>
      </c>
      <c r="J115" s="98">
        <v>36</v>
      </c>
      <c r="K115" s="98">
        <v>208</v>
      </c>
      <c r="L115" s="98">
        <v>124</v>
      </c>
      <c r="M115" s="98">
        <v>96</v>
      </c>
      <c r="N115" s="98">
        <v>200</v>
      </c>
      <c r="O115" s="98">
        <v>13</v>
      </c>
      <c r="P115" s="98">
        <v>2</v>
      </c>
      <c r="Q115" s="98">
        <v>18</v>
      </c>
      <c r="R115" s="98">
        <v>371</v>
      </c>
      <c r="S115" s="98">
        <v>220</v>
      </c>
      <c r="T115" s="98">
        <v>526</v>
      </c>
      <c r="U115" s="98">
        <v>28</v>
      </c>
      <c r="V115" s="98">
        <v>4</v>
      </c>
      <c r="W115" s="120">
        <v>27</v>
      </c>
      <c r="X115" s="122">
        <v>16</v>
      </c>
      <c r="Y115" s="122">
        <v>11</v>
      </c>
      <c r="Z115" s="122">
        <v>31</v>
      </c>
      <c r="AA115" s="122">
        <v>419</v>
      </c>
      <c r="AB115" s="122">
        <v>184</v>
      </c>
      <c r="AC115" s="122">
        <v>532</v>
      </c>
      <c r="AD115" s="122">
        <v>1012</v>
      </c>
      <c r="AE115" s="122">
        <v>504</v>
      </c>
      <c r="AF115" s="122">
        <v>1271</v>
      </c>
      <c r="AG115" s="122">
        <v>70</v>
      </c>
      <c r="AH115" s="122">
        <v>3</v>
      </c>
      <c r="AI115" s="122">
        <v>74</v>
      </c>
      <c r="AJ115" s="122">
        <v>26</v>
      </c>
      <c r="AK115" s="122">
        <v>1</v>
      </c>
      <c r="AL115" s="122">
        <v>26</v>
      </c>
      <c r="AM115" s="122">
        <v>5</v>
      </c>
      <c r="AN115" s="122">
        <v>14</v>
      </c>
      <c r="AO115" s="122">
        <v>6</v>
      </c>
      <c r="AP115" s="122">
        <v>188</v>
      </c>
      <c r="AQ115" s="122">
        <v>74</v>
      </c>
      <c r="AR115" s="122">
        <v>262</v>
      </c>
      <c r="AS115" s="122">
        <v>358</v>
      </c>
      <c r="AT115" s="122">
        <v>152</v>
      </c>
      <c r="AU115" s="122">
        <v>470</v>
      </c>
      <c r="AV115" s="122">
        <v>408</v>
      </c>
      <c r="AW115" s="122">
        <v>185</v>
      </c>
      <c r="AX115" s="122">
        <v>554</v>
      </c>
      <c r="AY115" s="122">
        <v>196</v>
      </c>
      <c r="AZ115" s="122">
        <v>80</v>
      </c>
      <c r="BA115" s="122">
        <v>221</v>
      </c>
      <c r="BB115" s="122">
        <v>339</v>
      </c>
      <c r="BC115" s="122">
        <v>304</v>
      </c>
      <c r="BD115" s="122">
        <v>542</v>
      </c>
      <c r="BE115" s="18"/>
    </row>
    <row r="116" spans="1:57" x14ac:dyDescent="0.25">
      <c r="A116" s="15"/>
      <c r="B116" s="75">
        <v>44240</v>
      </c>
      <c r="C116" s="99">
        <v>446</v>
      </c>
      <c r="D116" s="98">
        <v>303</v>
      </c>
      <c r="E116" s="98">
        <v>654</v>
      </c>
      <c r="F116" s="98">
        <v>149</v>
      </c>
      <c r="G116" s="98">
        <v>100</v>
      </c>
      <c r="H116" s="98">
        <v>223</v>
      </c>
      <c r="I116" s="98">
        <v>177</v>
      </c>
      <c r="J116" s="98">
        <v>38</v>
      </c>
      <c r="K116" s="98">
        <v>208</v>
      </c>
      <c r="L116" s="98">
        <v>126</v>
      </c>
      <c r="M116" s="98">
        <v>92</v>
      </c>
      <c r="N116" s="98">
        <v>200</v>
      </c>
      <c r="O116" s="98">
        <v>14</v>
      </c>
      <c r="P116" s="98">
        <v>4</v>
      </c>
      <c r="Q116" s="98">
        <v>18</v>
      </c>
      <c r="R116" s="98">
        <v>356</v>
      </c>
      <c r="S116" s="98">
        <v>225</v>
      </c>
      <c r="T116" s="98">
        <v>526</v>
      </c>
      <c r="U116" s="98">
        <v>23</v>
      </c>
      <c r="V116" s="98">
        <v>4</v>
      </c>
      <c r="W116" s="120">
        <v>27</v>
      </c>
      <c r="X116" s="122">
        <v>18</v>
      </c>
      <c r="Y116" s="122">
        <v>9</v>
      </c>
      <c r="Z116" s="122">
        <v>31</v>
      </c>
      <c r="AA116" s="122">
        <v>402</v>
      </c>
      <c r="AB116" s="122">
        <v>207</v>
      </c>
      <c r="AC116" s="122">
        <v>532</v>
      </c>
      <c r="AD116" s="122">
        <v>1009</v>
      </c>
      <c r="AE116" s="122">
        <v>528</v>
      </c>
      <c r="AF116" s="122">
        <v>1271</v>
      </c>
      <c r="AG116" s="122">
        <v>67</v>
      </c>
      <c r="AH116" s="122">
        <v>17</v>
      </c>
      <c r="AI116" s="122">
        <v>74</v>
      </c>
      <c r="AJ116" s="122">
        <v>29</v>
      </c>
      <c r="AK116" s="122">
        <v>0</v>
      </c>
      <c r="AL116" s="122">
        <v>26</v>
      </c>
      <c r="AM116" s="122">
        <v>5</v>
      </c>
      <c r="AN116" s="122">
        <v>19</v>
      </c>
      <c r="AO116" s="122">
        <v>6</v>
      </c>
      <c r="AP116" s="122">
        <v>180</v>
      </c>
      <c r="AQ116" s="122">
        <v>75</v>
      </c>
      <c r="AR116" s="122">
        <v>262</v>
      </c>
      <c r="AS116" s="122">
        <v>356</v>
      </c>
      <c r="AT116" s="122">
        <v>151</v>
      </c>
      <c r="AU116" s="122">
        <v>470</v>
      </c>
      <c r="AV116" s="122">
        <v>402</v>
      </c>
      <c r="AW116" s="122">
        <v>201</v>
      </c>
      <c r="AX116" s="122">
        <v>554</v>
      </c>
      <c r="AY116" s="122">
        <v>200</v>
      </c>
      <c r="AZ116" s="122">
        <v>80</v>
      </c>
      <c r="BA116" s="122">
        <v>221</v>
      </c>
      <c r="BB116" s="122">
        <v>372</v>
      </c>
      <c r="BC116" s="122">
        <v>315</v>
      </c>
      <c r="BD116" s="122">
        <v>542</v>
      </c>
      <c r="BE116" s="18"/>
    </row>
    <row r="117" spans="1:57" x14ac:dyDescent="0.25">
      <c r="A117" s="15"/>
      <c r="B117" s="75">
        <v>44247</v>
      </c>
      <c r="C117" s="99">
        <v>456</v>
      </c>
      <c r="D117" s="98">
        <v>319</v>
      </c>
      <c r="E117" s="98">
        <v>654</v>
      </c>
      <c r="F117" s="98">
        <v>133</v>
      </c>
      <c r="G117" s="98">
        <v>113</v>
      </c>
      <c r="H117" s="98">
        <v>223</v>
      </c>
      <c r="I117" s="98">
        <v>174</v>
      </c>
      <c r="J117" s="98">
        <v>37</v>
      </c>
      <c r="K117" s="98">
        <v>208</v>
      </c>
      <c r="L117" s="98">
        <v>125</v>
      </c>
      <c r="M117" s="98">
        <v>91</v>
      </c>
      <c r="N117" s="98">
        <v>200</v>
      </c>
      <c r="O117" s="98">
        <v>9</v>
      </c>
      <c r="P117" s="98">
        <v>4</v>
      </c>
      <c r="Q117" s="98">
        <v>18</v>
      </c>
      <c r="R117" s="98">
        <v>342</v>
      </c>
      <c r="S117" s="98">
        <v>222</v>
      </c>
      <c r="T117" s="98">
        <v>526</v>
      </c>
      <c r="U117" s="98">
        <v>24</v>
      </c>
      <c r="V117" s="98">
        <v>4</v>
      </c>
      <c r="W117" s="120">
        <v>27</v>
      </c>
      <c r="X117" s="122">
        <v>17</v>
      </c>
      <c r="Y117" s="122">
        <v>7</v>
      </c>
      <c r="Z117" s="122">
        <v>31</v>
      </c>
      <c r="AA117" s="122">
        <v>404</v>
      </c>
      <c r="AB117" s="122">
        <v>218</v>
      </c>
      <c r="AC117" s="122">
        <v>532</v>
      </c>
      <c r="AD117" s="122">
        <v>986</v>
      </c>
      <c r="AE117" s="122">
        <v>543</v>
      </c>
      <c r="AF117" s="122">
        <v>1271</v>
      </c>
      <c r="AG117" s="122">
        <v>59</v>
      </c>
      <c r="AH117" s="122">
        <v>38</v>
      </c>
      <c r="AI117" s="122">
        <v>74</v>
      </c>
      <c r="AJ117" s="122">
        <v>27</v>
      </c>
      <c r="AK117" s="122">
        <v>0</v>
      </c>
      <c r="AL117" s="122">
        <v>26</v>
      </c>
      <c r="AM117" s="122">
        <v>5</v>
      </c>
      <c r="AN117" s="122">
        <v>26</v>
      </c>
      <c r="AO117" s="122">
        <v>6</v>
      </c>
      <c r="AP117" s="122">
        <v>186</v>
      </c>
      <c r="AQ117" s="122">
        <v>79</v>
      </c>
      <c r="AR117" s="122">
        <v>262</v>
      </c>
      <c r="AS117" s="122">
        <v>368</v>
      </c>
      <c r="AT117" s="122">
        <v>128</v>
      </c>
      <c r="AU117" s="122">
        <v>470</v>
      </c>
      <c r="AV117" s="122">
        <v>386</v>
      </c>
      <c r="AW117" s="122">
        <v>206</v>
      </c>
      <c r="AX117" s="122">
        <v>554</v>
      </c>
      <c r="AY117" s="122">
        <v>197</v>
      </c>
      <c r="AZ117" s="122">
        <v>76</v>
      </c>
      <c r="BA117" s="122">
        <v>221</v>
      </c>
      <c r="BB117" s="122">
        <v>384</v>
      </c>
      <c r="BC117" s="122">
        <v>315</v>
      </c>
      <c r="BD117" s="122">
        <v>542</v>
      </c>
      <c r="BE117" s="18"/>
    </row>
    <row r="118" spans="1:57" x14ac:dyDescent="0.25">
      <c r="A118" s="15"/>
      <c r="B118" s="75">
        <v>44254</v>
      </c>
      <c r="C118" s="99">
        <v>453</v>
      </c>
      <c r="D118" s="98">
        <v>335</v>
      </c>
      <c r="E118" s="98">
        <v>654</v>
      </c>
      <c r="F118" s="98">
        <v>134</v>
      </c>
      <c r="G118" s="98">
        <v>102</v>
      </c>
      <c r="H118" s="98">
        <v>223</v>
      </c>
      <c r="I118" s="98">
        <v>176</v>
      </c>
      <c r="J118" s="98">
        <v>37</v>
      </c>
      <c r="K118" s="98">
        <v>208</v>
      </c>
      <c r="L118" s="98">
        <v>129</v>
      </c>
      <c r="M118" s="98">
        <v>91</v>
      </c>
      <c r="N118" s="98">
        <v>200</v>
      </c>
      <c r="O118" s="98">
        <v>14</v>
      </c>
      <c r="P118" s="98">
        <v>3</v>
      </c>
      <c r="Q118" s="98">
        <v>18</v>
      </c>
      <c r="R118" s="98">
        <v>356</v>
      </c>
      <c r="S118" s="98">
        <v>218</v>
      </c>
      <c r="T118" s="98">
        <v>526</v>
      </c>
      <c r="U118" s="98">
        <v>27</v>
      </c>
      <c r="V118" s="98">
        <v>6</v>
      </c>
      <c r="W118" s="120">
        <v>27</v>
      </c>
      <c r="X118" s="122">
        <v>16</v>
      </c>
      <c r="Y118" s="122">
        <v>6</v>
      </c>
      <c r="Z118" s="122">
        <v>31</v>
      </c>
      <c r="AA118" s="122">
        <v>396</v>
      </c>
      <c r="AB118" s="122">
        <v>244</v>
      </c>
      <c r="AC118" s="122">
        <v>532</v>
      </c>
      <c r="AD118" s="122">
        <v>931</v>
      </c>
      <c r="AE118" s="122">
        <v>595</v>
      </c>
      <c r="AF118" s="122">
        <v>1271</v>
      </c>
      <c r="AG118" s="122">
        <v>55</v>
      </c>
      <c r="AH118" s="122">
        <v>56</v>
      </c>
      <c r="AI118" s="122">
        <v>74</v>
      </c>
      <c r="AJ118" s="122">
        <v>29</v>
      </c>
      <c r="AK118" s="122">
        <v>0</v>
      </c>
      <c r="AL118" s="122">
        <v>26</v>
      </c>
      <c r="AM118" s="122">
        <v>4</v>
      </c>
      <c r="AN118" s="122">
        <v>26</v>
      </c>
      <c r="AO118" s="122">
        <v>6</v>
      </c>
      <c r="AP118" s="122">
        <v>182</v>
      </c>
      <c r="AQ118" s="122">
        <v>74</v>
      </c>
      <c r="AR118" s="122">
        <v>262</v>
      </c>
      <c r="AS118" s="122">
        <v>392</v>
      </c>
      <c r="AT118" s="122">
        <v>107</v>
      </c>
      <c r="AU118" s="122">
        <v>470</v>
      </c>
      <c r="AV118" s="122">
        <v>374</v>
      </c>
      <c r="AW118" s="122">
        <v>199</v>
      </c>
      <c r="AX118" s="122">
        <v>554</v>
      </c>
      <c r="AY118" s="122">
        <v>178</v>
      </c>
      <c r="AZ118" s="122">
        <v>72</v>
      </c>
      <c r="BA118" s="122">
        <v>221</v>
      </c>
      <c r="BB118" s="122">
        <v>366</v>
      </c>
      <c r="BC118" s="122">
        <v>338</v>
      </c>
      <c r="BD118" s="122">
        <v>542</v>
      </c>
      <c r="BE118" s="18"/>
    </row>
    <row r="119" spans="1:57" x14ac:dyDescent="0.25">
      <c r="A119" s="15"/>
      <c r="B119" s="75">
        <v>44261</v>
      </c>
      <c r="C119" s="99">
        <v>444</v>
      </c>
      <c r="D119" s="98">
        <v>343</v>
      </c>
      <c r="E119" s="98">
        <v>654</v>
      </c>
      <c r="F119" s="98">
        <v>135</v>
      </c>
      <c r="G119" s="98">
        <v>100</v>
      </c>
      <c r="H119" s="98">
        <v>223</v>
      </c>
      <c r="I119" s="98">
        <v>166</v>
      </c>
      <c r="J119" s="98">
        <v>45</v>
      </c>
      <c r="K119" s="98">
        <v>208</v>
      </c>
      <c r="L119" s="98">
        <v>118</v>
      </c>
      <c r="M119" s="98">
        <v>99</v>
      </c>
      <c r="N119" s="98">
        <v>200</v>
      </c>
      <c r="O119" s="98">
        <v>13</v>
      </c>
      <c r="P119" s="98">
        <v>7</v>
      </c>
      <c r="Q119" s="98">
        <v>18</v>
      </c>
      <c r="R119" s="98">
        <v>340</v>
      </c>
      <c r="S119" s="98">
        <v>221</v>
      </c>
      <c r="T119" s="98">
        <v>526</v>
      </c>
      <c r="U119" s="98">
        <v>24</v>
      </c>
      <c r="V119" s="98">
        <v>6</v>
      </c>
      <c r="W119" s="120">
        <v>27</v>
      </c>
      <c r="X119" s="122">
        <v>16</v>
      </c>
      <c r="Y119" s="122">
        <v>5</v>
      </c>
      <c r="Z119" s="122">
        <v>31</v>
      </c>
      <c r="AA119" s="122">
        <v>352</v>
      </c>
      <c r="AB119" s="122">
        <v>305</v>
      </c>
      <c r="AC119" s="122">
        <v>532</v>
      </c>
      <c r="AD119" s="122">
        <v>901</v>
      </c>
      <c r="AE119" s="122">
        <v>692</v>
      </c>
      <c r="AF119" s="122">
        <v>1271</v>
      </c>
      <c r="AG119" s="122">
        <v>59</v>
      </c>
      <c r="AH119" s="122">
        <v>57</v>
      </c>
      <c r="AI119" s="122">
        <v>74</v>
      </c>
      <c r="AJ119" s="122">
        <v>29</v>
      </c>
      <c r="AK119" s="122">
        <v>3</v>
      </c>
      <c r="AL119" s="122">
        <v>26</v>
      </c>
      <c r="AM119" s="122">
        <v>5</v>
      </c>
      <c r="AN119" s="122">
        <v>21</v>
      </c>
      <c r="AO119" s="122">
        <v>6</v>
      </c>
      <c r="AP119" s="122">
        <v>171</v>
      </c>
      <c r="AQ119" s="122">
        <v>76</v>
      </c>
      <c r="AR119" s="122">
        <v>262</v>
      </c>
      <c r="AS119" s="122">
        <v>390</v>
      </c>
      <c r="AT119" s="122">
        <v>119</v>
      </c>
      <c r="AU119" s="122">
        <v>470</v>
      </c>
      <c r="AV119" s="122">
        <v>394</v>
      </c>
      <c r="AW119" s="122">
        <v>190</v>
      </c>
      <c r="AX119" s="122">
        <v>554</v>
      </c>
      <c r="AY119" s="122">
        <v>174</v>
      </c>
      <c r="AZ119" s="122">
        <v>69</v>
      </c>
      <c r="BA119" s="122">
        <v>221</v>
      </c>
      <c r="BB119" s="122">
        <v>365</v>
      </c>
      <c r="BC119" s="122">
        <v>349</v>
      </c>
      <c r="BD119" s="122">
        <v>542</v>
      </c>
      <c r="BE119" s="18"/>
    </row>
    <row r="120" spans="1:57" x14ac:dyDescent="0.25">
      <c r="A120" s="15"/>
      <c r="B120" s="75">
        <v>44268</v>
      </c>
      <c r="C120" s="99">
        <v>451</v>
      </c>
      <c r="D120" s="98">
        <v>344</v>
      </c>
      <c r="E120" s="98">
        <v>654</v>
      </c>
      <c r="F120" s="98">
        <v>131</v>
      </c>
      <c r="G120" s="98">
        <v>109</v>
      </c>
      <c r="H120" s="98">
        <v>223</v>
      </c>
      <c r="I120" s="98">
        <v>169</v>
      </c>
      <c r="J120" s="98">
        <v>52</v>
      </c>
      <c r="K120" s="98">
        <v>208</v>
      </c>
      <c r="L120" s="98">
        <v>126</v>
      </c>
      <c r="M120" s="98">
        <v>95</v>
      </c>
      <c r="N120" s="98">
        <v>200</v>
      </c>
      <c r="O120" s="98">
        <v>17</v>
      </c>
      <c r="P120" s="98">
        <v>8</v>
      </c>
      <c r="Q120" s="98">
        <v>18</v>
      </c>
      <c r="R120" s="98">
        <v>336</v>
      </c>
      <c r="S120" s="98">
        <v>247</v>
      </c>
      <c r="T120" s="98">
        <v>526</v>
      </c>
      <c r="U120" s="98">
        <v>30</v>
      </c>
      <c r="V120" s="98">
        <v>7</v>
      </c>
      <c r="W120" s="120">
        <v>27</v>
      </c>
      <c r="X120" s="122">
        <v>19</v>
      </c>
      <c r="Y120" s="122">
        <v>5</v>
      </c>
      <c r="Z120" s="122">
        <v>31</v>
      </c>
      <c r="AA120" s="122">
        <v>344</v>
      </c>
      <c r="AB120" s="122">
        <v>356</v>
      </c>
      <c r="AC120" s="122">
        <v>532</v>
      </c>
      <c r="AD120" s="122">
        <v>881</v>
      </c>
      <c r="AE120" s="122">
        <v>756</v>
      </c>
      <c r="AF120" s="122">
        <v>1271</v>
      </c>
      <c r="AG120" s="122">
        <v>58</v>
      </c>
      <c r="AH120" s="122">
        <v>55</v>
      </c>
      <c r="AI120" s="122">
        <v>74</v>
      </c>
      <c r="AJ120" s="122">
        <v>26</v>
      </c>
      <c r="AK120" s="122">
        <v>5</v>
      </c>
      <c r="AL120" s="122">
        <v>26</v>
      </c>
      <c r="AM120" s="122">
        <v>4</v>
      </c>
      <c r="AN120" s="122">
        <v>19</v>
      </c>
      <c r="AO120" s="122">
        <v>6</v>
      </c>
      <c r="AP120" s="122">
        <v>169</v>
      </c>
      <c r="AQ120" s="122">
        <v>100</v>
      </c>
      <c r="AR120" s="122">
        <v>262</v>
      </c>
      <c r="AS120" s="122">
        <v>381</v>
      </c>
      <c r="AT120" s="122">
        <v>130</v>
      </c>
      <c r="AU120" s="122">
        <v>470</v>
      </c>
      <c r="AV120" s="122">
        <v>396</v>
      </c>
      <c r="AW120" s="122">
        <v>196</v>
      </c>
      <c r="AX120" s="122">
        <v>554</v>
      </c>
      <c r="AY120" s="122">
        <v>184</v>
      </c>
      <c r="AZ120" s="122">
        <v>76</v>
      </c>
      <c r="BA120" s="122">
        <v>221</v>
      </c>
      <c r="BB120" s="122">
        <v>378</v>
      </c>
      <c r="BC120" s="122">
        <v>349</v>
      </c>
      <c r="BD120" s="122">
        <v>542</v>
      </c>
      <c r="BE120" s="18"/>
    </row>
    <row r="121" spans="1:57" x14ac:dyDescent="0.25">
      <c r="A121" s="15"/>
      <c r="B121" s="75">
        <v>44275</v>
      </c>
      <c r="C121" s="99">
        <v>434</v>
      </c>
      <c r="D121" s="98">
        <v>354</v>
      </c>
      <c r="E121" s="98">
        <v>654</v>
      </c>
      <c r="F121" s="98">
        <v>133</v>
      </c>
      <c r="G121" s="98">
        <v>112</v>
      </c>
      <c r="H121" s="98">
        <v>223</v>
      </c>
      <c r="I121" s="98">
        <v>168</v>
      </c>
      <c r="J121" s="98">
        <v>63</v>
      </c>
      <c r="K121" s="98">
        <v>208</v>
      </c>
      <c r="L121" s="98">
        <v>130</v>
      </c>
      <c r="M121" s="98">
        <v>98</v>
      </c>
      <c r="N121" s="98">
        <v>200</v>
      </c>
      <c r="O121" s="98">
        <v>13</v>
      </c>
      <c r="P121" s="98">
        <v>11</v>
      </c>
      <c r="Q121" s="98">
        <v>18</v>
      </c>
      <c r="R121" s="98">
        <v>322</v>
      </c>
      <c r="S121" s="98">
        <v>275</v>
      </c>
      <c r="T121" s="98">
        <v>526</v>
      </c>
      <c r="U121" s="98">
        <v>32</v>
      </c>
      <c r="V121" s="98">
        <v>11</v>
      </c>
      <c r="W121" s="120">
        <v>27</v>
      </c>
      <c r="X121" s="122">
        <v>20</v>
      </c>
      <c r="Y121" s="122">
        <v>7</v>
      </c>
      <c r="Z121" s="122">
        <v>31</v>
      </c>
      <c r="AA121" s="122">
        <v>334</v>
      </c>
      <c r="AB121" s="122">
        <v>389</v>
      </c>
      <c r="AC121" s="122">
        <v>532</v>
      </c>
      <c r="AD121" s="122">
        <v>856</v>
      </c>
      <c r="AE121" s="122">
        <v>839</v>
      </c>
      <c r="AF121" s="122">
        <v>1271</v>
      </c>
      <c r="AG121" s="122">
        <v>65</v>
      </c>
      <c r="AH121" s="122">
        <v>51</v>
      </c>
      <c r="AI121" s="122">
        <v>74</v>
      </c>
      <c r="AJ121" s="122">
        <v>27</v>
      </c>
      <c r="AK121" s="122">
        <v>4</v>
      </c>
      <c r="AL121" s="122">
        <v>26</v>
      </c>
      <c r="AM121" s="122">
        <v>4</v>
      </c>
      <c r="AN121" s="122">
        <v>18</v>
      </c>
      <c r="AO121" s="122">
        <v>6</v>
      </c>
      <c r="AP121" s="122">
        <v>169</v>
      </c>
      <c r="AQ121" s="122">
        <v>114</v>
      </c>
      <c r="AR121" s="122">
        <v>262</v>
      </c>
      <c r="AS121" s="122">
        <v>349</v>
      </c>
      <c r="AT121" s="122">
        <v>145</v>
      </c>
      <c r="AU121" s="122">
        <v>470</v>
      </c>
      <c r="AV121" s="122">
        <v>392</v>
      </c>
      <c r="AW121" s="122">
        <v>210</v>
      </c>
      <c r="AX121" s="122">
        <v>554</v>
      </c>
      <c r="AY121" s="122">
        <v>187</v>
      </c>
      <c r="AZ121" s="122">
        <v>84</v>
      </c>
      <c r="BA121" s="122">
        <v>221</v>
      </c>
      <c r="BB121" s="122">
        <v>381</v>
      </c>
      <c r="BC121" s="122">
        <v>343</v>
      </c>
      <c r="BD121" s="122">
        <v>542</v>
      </c>
      <c r="BE121" s="18"/>
    </row>
    <row r="122" spans="1:57" x14ac:dyDescent="0.25">
      <c r="A122" s="15"/>
      <c r="B122" s="75">
        <v>44282</v>
      </c>
      <c r="C122" s="99">
        <v>438</v>
      </c>
      <c r="D122" s="98">
        <v>375</v>
      </c>
      <c r="E122" s="98">
        <v>654</v>
      </c>
      <c r="F122" s="98">
        <v>136</v>
      </c>
      <c r="G122" s="98">
        <v>110</v>
      </c>
      <c r="H122" s="98">
        <v>223</v>
      </c>
      <c r="I122" s="98">
        <v>168</v>
      </c>
      <c r="J122" s="98">
        <v>79</v>
      </c>
      <c r="K122" s="98">
        <v>208</v>
      </c>
      <c r="L122" s="98">
        <v>136</v>
      </c>
      <c r="M122" s="98">
        <v>103</v>
      </c>
      <c r="N122" s="98">
        <v>200</v>
      </c>
      <c r="O122" s="98">
        <v>13</v>
      </c>
      <c r="P122" s="98">
        <v>12</v>
      </c>
      <c r="Q122" s="98">
        <v>18</v>
      </c>
      <c r="R122" s="98">
        <v>296</v>
      </c>
      <c r="S122" s="98">
        <v>310</v>
      </c>
      <c r="T122" s="98">
        <v>526</v>
      </c>
      <c r="U122" s="98">
        <v>28</v>
      </c>
      <c r="V122" s="98">
        <v>11</v>
      </c>
      <c r="W122" s="120">
        <v>27</v>
      </c>
      <c r="X122" s="122">
        <v>20</v>
      </c>
      <c r="Y122" s="122">
        <v>8</v>
      </c>
      <c r="Z122" s="122">
        <v>31</v>
      </c>
      <c r="AA122" s="122">
        <v>318</v>
      </c>
      <c r="AB122" s="122">
        <v>441</v>
      </c>
      <c r="AC122" s="122">
        <v>532</v>
      </c>
      <c r="AD122" s="122">
        <v>839</v>
      </c>
      <c r="AE122" s="122">
        <v>970</v>
      </c>
      <c r="AF122" s="122">
        <v>1271</v>
      </c>
      <c r="AG122" s="122">
        <v>73</v>
      </c>
      <c r="AH122" s="122">
        <v>47</v>
      </c>
      <c r="AI122" s="122">
        <v>74</v>
      </c>
      <c r="AJ122" s="122">
        <v>28</v>
      </c>
      <c r="AK122" s="122">
        <v>7</v>
      </c>
      <c r="AL122" s="122">
        <v>26</v>
      </c>
      <c r="AM122" s="122">
        <v>5</v>
      </c>
      <c r="AN122" s="122">
        <v>13</v>
      </c>
      <c r="AO122" s="122">
        <v>6</v>
      </c>
      <c r="AP122" s="122">
        <v>160</v>
      </c>
      <c r="AQ122" s="122">
        <v>127</v>
      </c>
      <c r="AR122" s="122">
        <v>262</v>
      </c>
      <c r="AS122" s="122">
        <v>372</v>
      </c>
      <c r="AT122" s="122">
        <v>141</v>
      </c>
      <c r="AU122" s="122">
        <v>470</v>
      </c>
      <c r="AV122" s="122">
        <v>391</v>
      </c>
      <c r="AW122" s="122">
        <v>228</v>
      </c>
      <c r="AX122" s="122">
        <v>554</v>
      </c>
      <c r="AY122" s="122">
        <v>180</v>
      </c>
      <c r="AZ122" s="122">
        <v>95</v>
      </c>
      <c r="BA122" s="122">
        <v>221</v>
      </c>
      <c r="BB122" s="122">
        <v>384</v>
      </c>
      <c r="BC122" s="122">
        <v>340</v>
      </c>
      <c r="BD122" s="122">
        <v>542</v>
      </c>
      <c r="BE122" s="18"/>
    </row>
    <row r="123" spans="1:57" x14ac:dyDescent="0.25">
      <c r="A123" s="15"/>
      <c r="B123" s="75">
        <v>44289</v>
      </c>
      <c r="C123" s="99">
        <v>423</v>
      </c>
      <c r="D123" s="98">
        <v>426</v>
      </c>
      <c r="E123" s="98">
        <v>654</v>
      </c>
      <c r="F123" s="98">
        <v>136</v>
      </c>
      <c r="G123" s="98">
        <v>118</v>
      </c>
      <c r="H123" s="98">
        <v>223</v>
      </c>
      <c r="I123" s="98">
        <v>153</v>
      </c>
      <c r="J123" s="98">
        <v>93</v>
      </c>
      <c r="K123" s="98">
        <v>208</v>
      </c>
      <c r="L123" s="98">
        <v>126</v>
      </c>
      <c r="M123" s="98">
        <v>113</v>
      </c>
      <c r="N123" s="98">
        <v>200</v>
      </c>
      <c r="O123" s="98">
        <v>17</v>
      </c>
      <c r="P123" s="98">
        <v>12</v>
      </c>
      <c r="Q123" s="98">
        <v>18</v>
      </c>
      <c r="R123" s="98">
        <v>308</v>
      </c>
      <c r="S123" s="98">
        <v>321</v>
      </c>
      <c r="T123" s="98">
        <v>526</v>
      </c>
      <c r="U123" s="98">
        <v>30</v>
      </c>
      <c r="V123" s="98">
        <v>12</v>
      </c>
      <c r="W123" s="120">
        <v>27</v>
      </c>
      <c r="X123" s="122">
        <v>15</v>
      </c>
      <c r="Y123" s="122">
        <v>6</v>
      </c>
      <c r="Z123" s="122">
        <v>31</v>
      </c>
      <c r="AA123" s="122">
        <v>318</v>
      </c>
      <c r="AB123" s="122">
        <v>476</v>
      </c>
      <c r="AC123" s="122">
        <v>532</v>
      </c>
      <c r="AD123" s="122">
        <v>838</v>
      </c>
      <c r="AE123" s="122">
        <v>1043</v>
      </c>
      <c r="AF123" s="122">
        <v>1271</v>
      </c>
      <c r="AG123" s="122">
        <v>74</v>
      </c>
      <c r="AH123" s="122">
        <v>45</v>
      </c>
      <c r="AI123" s="122">
        <v>74</v>
      </c>
      <c r="AJ123" s="122">
        <v>25</v>
      </c>
      <c r="AK123" s="122">
        <v>16</v>
      </c>
      <c r="AL123" s="122">
        <v>26</v>
      </c>
      <c r="AM123" s="122">
        <v>5</v>
      </c>
      <c r="AN123" s="122">
        <v>10</v>
      </c>
      <c r="AO123" s="122">
        <v>6</v>
      </c>
      <c r="AP123" s="122">
        <v>174</v>
      </c>
      <c r="AQ123" s="122">
        <v>132</v>
      </c>
      <c r="AR123" s="122">
        <v>262</v>
      </c>
      <c r="AS123" s="122">
        <v>370</v>
      </c>
      <c r="AT123" s="122">
        <v>163</v>
      </c>
      <c r="AU123" s="122">
        <v>470</v>
      </c>
      <c r="AV123" s="122">
        <v>387</v>
      </c>
      <c r="AW123" s="122">
        <v>245</v>
      </c>
      <c r="AX123" s="122">
        <v>554</v>
      </c>
      <c r="AY123" s="122">
        <v>187</v>
      </c>
      <c r="AZ123" s="122">
        <v>105</v>
      </c>
      <c r="BA123" s="122">
        <v>221</v>
      </c>
      <c r="BB123" s="122">
        <v>382</v>
      </c>
      <c r="BC123" s="122">
        <v>373</v>
      </c>
      <c r="BD123" s="122">
        <v>542</v>
      </c>
      <c r="BE123" s="18"/>
    </row>
    <row r="124" spans="1:57" x14ac:dyDescent="0.25">
      <c r="A124" s="15"/>
      <c r="B124" s="75">
        <v>44296</v>
      </c>
      <c r="C124" s="99">
        <v>418</v>
      </c>
      <c r="D124" s="98">
        <v>495</v>
      </c>
      <c r="E124" s="98">
        <v>654</v>
      </c>
      <c r="F124" s="98">
        <v>126</v>
      </c>
      <c r="G124" s="98">
        <v>144</v>
      </c>
      <c r="H124" s="98">
        <v>223</v>
      </c>
      <c r="I124" s="98">
        <v>148</v>
      </c>
      <c r="J124" s="98">
        <v>112</v>
      </c>
      <c r="K124" s="98">
        <v>208</v>
      </c>
      <c r="L124" s="98">
        <v>113</v>
      </c>
      <c r="M124" s="98">
        <v>136</v>
      </c>
      <c r="N124" s="98">
        <v>200</v>
      </c>
      <c r="O124" s="98">
        <v>16</v>
      </c>
      <c r="P124" s="98">
        <v>16</v>
      </c>
      <c r="Q124" s="98">
        <v>18</v>
      </c>
      <c r="R124" s="98">
        <v>326</v>
      </c>
      <c r="S124" s="98">
        <v>336</v>
      </c>
      <c r="T124" s="98">
        <v>526</v>
      </c>
      <c r="U124" s="98">
        <v>29</v>
      </c>
      <c r="V124" s="98">
        <v>12</v>
      </c>
      <c r="W124" s="120">
        <v>27</v>
      </c>
      <c r="X124" s="122">
        <v>15</v>
      </c>
      <c r="Y124" s="122">
        <v>8</v>
      </c>
      <c r="Z124" s="122">
        <v>31</v>
      </c>
      <c r="AA124" s="122">
        <v>317</v>
      </c>
      <c r="AB124" s="122">
        <v>516</v>
      </c>
      <c r="AC124" s="122">
        <v>532</v>
      </c>
      <c r="AD124" s="122">
        <v>848</v>
      </c>
      <c r="AE124" s="122">
        <v>1142</v>
      </c>
      <c r="AF124" s="122">
        <v>1271</v>
      </c>
      <c r="AG124" s="122">
        <v>74</v>
      </c>
      <c r="AH124" s="122">
        <v>41</v>
      </c>
      <c r="AI124" s="122">
        <v>74</v>
      </c>
      <c r="AJ124" s="122">
        <v>24</v>
      </c>
      <c r="AK124" s="122">
        <v>20</v>
      </c>
      <c r="AL124" s="122">
        <v>26</v>
      </c>
      <c r="AM124" s="122">
        <v>6</v>
      </c>
      <c r="AN124" s="122">
        <v>6</v>
      </c>
      <c r="AO124" s="122">
        <v>6</v>
      </c>
      <c r="AP124" s="122">
        <v>168</v>
      </c>
      <c r="AQ124" s="122">
        <v>152</v>
      </c>
      <c r="AR124" s="122">
        <v>262</v>
      </c>
      <c r="AS124" s="122">
        <v>351</v>
      </c>
      <c r="AT124" s="122">
        <v>192</v>
      </c>
      <c r="AU124" s="122">
        <v>470</v>
      </c>
      <c r="AV124" s="122">
        <v>360</v>
      </c>
      <c r="AW124" s="122">
        <v>294</v>
      </c>
      <c r="AX124" s="122">
        <v>554</v>
      </c>
      <c r="AY124" s="122">
        <v>182</v>
      </c>
      <c r="AZ124" s="122">
        <v>113</v>
      </c>
      <c r="BA124" s="122">
        <v>221</v>
      </c>
      <c r="BB124" s="122">
        <v>359</v>
      </c>
      <c r="BC124" s="122">
        <v>387</v>
      </c>
      <c r="BD124" s="122">
        <v>542</v>
      </c>
      <c r="BE124" s="18"/>
    </row>
    <row r="125" spans="1:57" x14ac:dyDescent="0.25">
      <c r="A125" s="15"/>
      <c r="B125" s="75">
        <v>44303</v>
      </c>
      <c r="C125" s="99">
        <v>419</v>
      </c>
      <c r="D125" s="98">
        <v>539</v>
      </c>
      <c r="E125" s="98">
        <v>654</v>
      </c>
      <c r="F125" s="98">
        <v>113</v>
      </c>
      <c r="G125" s="98">
        <v>144</v>
      </c>
      <c r="H125" s="98">
        <v>223</v>
      </c>
      <c r="I125" s="98">
        <v>153</v>
      </c>
      <c r="J125" s="98">
        <v>116</v>
      </c>
      <c r="K125" s="98">
        <v>208</v>
      </c>
      <c r="L125" s="98">
        <v>116</v>
      </c>
      <c r="M125" s="98">
        <v>147</v>
      </c>
      <c r="N125" s="98">
        <v>200</v>
      </c>
      <c r="O125" s="98">
        <v>18</v>
      </c>
      <c r="P125" s="98">
        <v>14</v>
      </c>
      <c r="Q125" s="98">
        <v>18</v>
      </c>
      <c r="R125" s="98">
        <v>336</v>
      </c>
      <c r="S125" s="98">
        <v>340</v>
      </c>
      <c r="T125" s="98">
        <v>526</v>
      </c>
      <c r="U125" s="98">
        <v>25</v>
      </c>
      <c r="V125" s="98">
        <v>17</v>
      </c>
      <c r="W125" s="120">
        <v>27</v>
      </c>
      <c r="X125" s="122">
        <v>16</v>
      </c>
      <c r="Y125" s="122">
        <v>11</v>
      </c>
      <c r="Z125" s="122">
        <v>31</v>
      </c>
      <c r="AA125" s="122">
        <v>326</v>
      </c>
      <c r="AB125" s="122">
        <v>500</v>
      </c>
      <c r="AC125" s="122">
        <v>532</v>
      </c>
      <c r="AD125" s="122">
        <v>860</v>
      </c>
      <c r="AE125" s="122">
        <v>1189</v>
      </c>
      <c r="AF125" s="122">
        <v>1271</v>
      </c>
      <c r="AG125" s="122">
        <v>78</v>
      </c>
      <c r="AH125" s="122">
        <v>34</v>
      </c>
      <c r="AI125" s="122">
        <v>74</v>
      </c>
      <c r="AJ125" s="122">
        <v>21</v>
      </c>
      <c r="AK125" s="122">
        <v>26</v>
      </c>
      <c r="AL125" s="122">
        <v>26</v>
      </c>
      <c r="AM125" s="122">
        <v>7</v>
      </c>
      <c r="AN125" s="122">
        <v>4</v>
      </c>
      <c r="AO125" s="122">
        <v>6</v>
      </c>
      <c r="AP125" s="122">
        <v>183</v>
      </c>
      <c r="AQ125" s="122">
        <v>144</v>
      </c>
      <c r="AR125" s="122">
        <v>262</v>
      </c>
      <c r="AS125" s="122">
        <v>351</v>
      </c>
      <c r="AT125" s="122">
        <v>201</v>
      </c>
      <c r="AU125" s="122">
        <v>470</v>
      </c>
      <c r="AV125" s="122">
        <v>375</v>
      </c>
      <c r="AW125" s="122">
        <v>305</v>
      </c>
      <c r="AX125" s="122">
        <v>554</v>
      </c>
      <c r="AY125" s="122">
        <v>190</v>
      </c>
      <c r="AZ125" s="122">
        <v>120</v>
      </c>
      <c r="BA125" s="122">
        <v>221</v>
      </c>
      <c r="BB125" s="122">
        <v>382</v>
      </c>
      <c r="BC125" s="122">
        <v>406</v>
      </c>
      <c r="BD125" s="122">
        <v>542</v>
      </c>
      <c r="BE125" s="18"/>
    </row>
    <row r="126" spans="1:57" x14ac:dyDescent="0.25">
      <c r="A126" s="15"/>
      <c r="B126" s="75">
        <v>44310</v>
      </c>
      <c r="C126" s="99">
        <v>415</v>
      </c>
      <c r="D126" s="98">
        <v>543</v>
      </c>
      <c r="E126" s="98">
        <v>654</v>
      </c>
      <c r="F126" s="98">
        <v>118</v>
      </c>
      <c r="G126" s="98">
        <v>163</v>
      </c>
      <c r="H126" s="98">
        <v>223</v>
      </c>
      <c r="I126" s="98">
        <v>153</v>
      </c>
      <c r="J126" s="98">
        <v>110</v>
      </c>
      <c r="K126" s="98">
        <v>208</v>
      </c>
      <c r="L126" s="98">
        <v>125</v>
      </c>
      <c r="M126" s="98">
        <v>141</v>
      </c>
      <c r="N126" s="98">
        <v>200</v>
      </c>
      <c r="O126" s="98">
        <v>19</v>
      </c>
      <c r="P126" s="98">
        <v>13</v>
      </c>
      <c r="Q126" s="98">
        <v>18</v>
      </c>
      <c r="R126" s="98">
        <v>330</v>
      </c>
      <c r="S126" s="98">
        <v>336</v>
      </c>
      <c r="T126" s="98">
        <v>526</v>
      </c>
      <c r="U126" s="98">
        <v>22</v>
      </c>
      <c r="V126" s="98">
        <v>23</v>
      </c>
      <c r="W126" s="120">
        <v>27</v>
      </c>
      <c r="X126" s="122">
        <v>11</v>
      </c>
      <c r="Y126" s="122">
        <v>17</v>
      </c>
      <c r="Z126" s="122">
        <v>31</v>
      </c>
      <c r="AA126" s="122">
        <v>335</v>
      </c>
      <c r="AB126" s="122">
        <v>491</v>
      </c>
      <c r="AC126" s="122">
        <v>532</v>
      </c>
      <c r="AD126" s="122">
        <v>883</v>
      </c>
      <c r="AE126" s="122">
        <v>1202</v>
      </c>
      <c r="AF126" s="122">
        <v>1271</v>
      </c>
      <c r="AG126" s="122">
        <v>79</v>
      </c>
      <c r="AH126" s="122">
        <v>37</v>
      </c>
      <c r="AI126" s="122">
        <v>74</v>
      </c>
      <c r="AJ126" s="122">
        <v>18</v>
      </c>
      <c r="AK126" s="122">
        <v>27</v>
      </c>
      <c r="AL126" s="122">
        <v>26</v>
      </c>
      <c r="AM126" s="122">
        <v>6</v>
      </c>
      <c r="AN126" s="122">
        <v>4</v>
      </c>
      <c r="AO126" s="122">
        <v>6</v>
      </c>
      <c r="AP126" s="122">
        <v>180</v>
      </c>
      <c r="AQ126" s="122">
        <v>155</v>
      </c>
      <c r="AR126" s="122">
        <v>262</v>
      </c>
      <c r="AS126" s="122">
        <v>336</v>
      </c>
      <c r="AT126" s="122">
        <v>204</v>
      </c>
      <c r="AU126" s="122">
        <v>470</v>
      </c>
      <c r="AV126" s="122">
        <v>378</v>
      </c>
      <c r="AW126" s="122">
        <v>301</v>
      </c>
      <c r="AX126" s="122">
        <v>554</v>
      </c>
      <c r="AY126" s="122">
        <v>187</v>
      </c>
      <c r="AZ126" s="122">
        <v>124</v>
      </c>
      <c r="BA126" s="122">
        <v>221</v>
      </c>
      <c r="BB126" s="122">
        <v>369</v>
      </c>
      <c r="BC126" s="122">
        <v>408</v>
      </c>
      <c r="BD126" s="122">
        <v>542</v>
      </c>
      <c r="BE126" s="18"/>
    </row>
    <row r="127" spans="1:57" x14ac:dyDescent="0.25">
      <c r="A127" s="15"/>
      <c r="B127" s="75">
        <v>44317</v>
      </c>
      <c r="C127" s="99">
        <v>418</v>
      </c>
      <c r="D127" s="98">
        <v>529</v>
      </c>
      <c r="E127" s="98">
        <v>654</v>
      </c>
      <c r="F127" s="98">
        <v>123</v>
      </c>
      <c r="G127" s="98">
        <v>153</v>
      </c>
      <c r="H127" s="98">
        <v>223</v>
      </c>
      <c r="I127" s="98">
        <v>165</v>
      </c>
      <c r="J127" s="98">
        <v>91</v>
      </c>
      <c r="K127" s="98">
        <v>208</v>
      </c>
      <c r="L127" s="98">
        <v>125</v>
      </c>
      <c r="M127" s="98">
        <v>140</v>
      </c>
      <c r="N127" s="98">
        <v>200</v>
      </c>
      <c r="O127" s="98">
        <v>18</v>
      </c>
      <c r="P127" s="98">
        <v>12</v>
      </c>
      <c r="Q127" s="98">
        <v>18</v>
      </c>
      <c r="R127" s="98">
        <v>336</v>
      </c>
      <c r="S127" s="98">
        <v>332</v>
      </c>
      <c r="T127" s="98">
        <v>526</v>
      </c>
      <c r="U127" s="98">
        <v>15</v>
      </c>
      <c r="V127" s="98">
        <v>29</v>
      </c>
      <c r="W127" s="120">
        <v>27</v>
      </c>
      <c r="X127" s="122">
        <v>11</v>
      </c>
      <c r="Y127" s="122">
        <v>20</v>
      </c>
      <c r="Z127" s="122">
        <v>31</v>
      </c>
      <c r="AA127" s="122">
        <v>335</v>
      </c>
      <c r="AB127" s="122">
        <v>465</v>
      </c>
      <c r="AC127" s="122">
        <v>532</v>
      </c>
      <c r="AD127" s="122">
        <v>865</v>
      </c>
      <c r="AE127" s="122">
        <v>1154</v>
      </c>
      <c r="AF127" s="122">
        <v>1271</v>
      </c>
      <c r="AG127" s="122">
        <v>70</v>
      </c>
      <c r="AH127" s="122">
        <v>36</v>
      </c>
      <c r="AI127" s="122">
        <v>74</v>
      </c>
      <c r="AJ127" s="122">
        <v>20</v>
      </c>
      <c r="AK127" s="122">
        <v>24</v>
      </c>
      <c r="AL127" s="122">
        <v>26</v>
      </c>
      <c r="AM127" s="122">
        <v>7</v>
      </c>
      <c r="AN127" s="122">
        <v>3</v>
      </c>
      <c r="AO127" s="122">
        <v>6</v>
      </c>
      <c r="AP127" s="122">
        <v>179</v>
      </c>
      <c r="AQ127" s="122">
        <v>151</v>
      </c>
      <c r="AR127" s="122">
        <v>262</v>
      </c>
      <c r="AS127" s="122">
        <v>346</v>
      </c>
      <c r="AT127" s="122">
        <v>205</v>
      </c>
      <c r="AU127" s="122">
        <v>470</v>
      </c>
      <c r="AV127" s="122">
        <v>373</v>
      </c>
      <c r="AW127" s="122">
        <v>284</v>
      </c>
      <c r="AX127" s="122">
        <v>554</v>
      </c>
      <c r="AY127" s="122">
        <v>180</v>
      </c>
      <c r="AZ127" s="122">
        <v>126</v>
      </c>
      <c r="BA127" s="122">
        <v>221</v>
      </c>
      <c r="BB127" s="122">
        <v>381</v>
      </c>
      <c r="BC127" s="122">
        <v>375</v>
      </c>
      <c r="BD127" s="122">
        <v>542</v>
      </c>
      <c r="BE127" s="18"/>
    </row>
    <row r="128" spans="1:57" x14ac:dyDescent="0.25">
      <c r="A128" s="15"/>
      <c r="B128" s="75">
        <v>44324</v>
      </c>
      <c r="C128" s="99">
        <v>420</v>
      </c>
      <c r="D128" s="98">
        <v>479</v>
      </c>
      <c r="E128" s="98">
        <v>654</v>
      </c>
      <c r="F128" s="98">
        <v>135</v>
      </c>
      <c r="G128" s="98">
        <v>140</v>
      </c>
      <c r="H128" s="98">
        <v>223</v>
      </c>
      <c r="I128" s="98">
        <v>161</v>
      </c>
      <c r="J128" s="98">
        <v>81</v>
      </c>
      <c r="K128" s="98">
        <v>208</v>
      </c>
      <c r="L128" s="98">
        <v>133</v>
      </c>
      <c r="M128" s="98">
        <v>130</v>
      </c>
      <c r="N128" s="98">
        <v>200</v>
      </c>
      <c r="O128" s="98">
        <v>13</v>
      </c>
      <c r="P128" s="98">
        <v>10</v>
      </c>
      <c r="Q128" s="98">
        <v>18</v>
      </c>
      <c r="R128" s="98">
        <v>340</v>
      </c>
      <c r="S128" s="98">
        <v>315</v>
      </c>
      <c r="T128" s="98">
        <v>526</v>
      </c>
      <c r="U128" s="98">
        <v>15</v>
      </c>
      <c r="V128" s="98">
        <v>30</v>
      </c>
      <c r="W128" s="120">
        <v>27</v>
      </c>
      <c r="X128" s="122">
        <v>16</v>
      </c>
      <c r="Y128" s="122">
        <v>18</v>
      </c>
      <c r="Z128" s="122">
        <v>31</v>
      </c>
      <c r="AA128" s="122">
        <v>342</v>
      </c>
      <c r="AB128" s="122">
        <v>408</v>
      </c>
      <c r="AC128" s="122">
        <v>532</v>
      </c>
      <c r="AD128" s="122">
        <v>904</v>
      </c>
      <c r="AE128" s="122">
        <v>1019</v>
      </c>
      <c r="AF128" s="122">
        <v>1271</v>
      </c>
      <c r="AG128" s="122">
        <v>69</v>
      </c>
      <c r="AH128" s="122">
        <v>37</v>
      </c>
      <c r="AI128" s="122">
        <v>74</v>
      </c>
      <c r="AJ128" s="122">
        <v>17</v>
      </c>
      <c r="AK128" s="122">
        <v>19</v>
      </c>
      <c r="AL128" s="122">
        <v>26</v>
      </c>
      <c r="AM128" s="122">
        <v>7</v>
      </c>
      <c r="AN128" s="122">
        <v>5</v>
      </c>
      <c r="AO128" s="122">
        <v>6</v>
      </c>
      <c r="AP128" s="122">
        <v>181</v>
      </c>
      <c r="AQ128" s="122">
        <v>128</v>
      </c>
      <c r="AR128" s="122">
        <v>262</v>
      </c>
      <c r="AS128" s="122">
        <v>358</v>
      </c>
      <c r="AT128" s="122">
        <v>175</v>
      </c>
      <c r="AU128" s="122">
        <v>470</v>
      </c>
      <c r="AV128" s="122">
        <v>394</v>
      </c>
      <c r="AW128" s="122">
        <v>251</v>
      </c>
      <c r="AX128" s="122">
        <v>554</v>
      </c>
      <c r="AY128" s="122">
        <v>183</v>
      </c>
      <c r="AZ128" s="122">
        <v>117</v>
      </c>
      <c r="BA128" s="122">
        <v>221</v>
      </c>
      <c r="BB128" s="122">
        <v>386</v>
      </c>
      <c r="BC128" s="122">
        <v>319</v>
      </c>
      <c r="BD128" s="122">
        <v>542</v>
      </c>
      <c r="BE128" s="18"/>
    </row>
    <row r="129" spans="1:57" x14ac:dyDescent="0.25">
      <c r="A129" s="15"/>
      <c r="B129" s="75">
        <v>44331</v>
      </c>
      <c r="C129" s="99">
        <v>453</v>
      </c>
      <c r="D129" s="98">
        <v>378</v>
      </c>
      <c r="E129" s="98">
        <v>654</v>
      </c>
      <c r="F129" s="98">
        <v>137</v>
      </c>
      <c r="G129" s="98">
        <v>119</v>
      </c>
      <c r="H129" s="98">
        <v>223</v>
      </c>
      <c r="I129" s="98">
        <v>159</v>
      </c>
      <c r="J129" s="98">
        <v>67</v>
      </c>
      <c r="K129" s="98">
        <v>208</v>
      </c>
      <c r="L129" s="98">
        <v>132</v>
      </c>
      <c r="M129" s="98">
        <v>113</v>
      </c>
      <c r="N129" s="98">
        <v>200</v>
      </c>
      <c r="O129" s="98">
        <v>14</v>
      </c>
      <c r="P129" s="98">
        <v>7</v>
      </c>
      <c r="Q129" s="98">
        <v>18</v>
      </c>
      <c r="R129" s="98">
        <v>356</v>
      </c>
      <c r="S129" s="98">
        <v>269</v>
      </c>
      <c r="T129" s="98">
        <v>526</v>
      </c>
      <c r="U129" s="98">
        <v>16</v>
      </c>
      <c r="V129" s="98">
        <v>31</v>
      </c>
      <c r="W129" s="120">
        <v>27</v>
      </c>
      <c r="X129" s="122">
        <v>14</v>
      </c>
      <c r="Y129" s="122">
        <v>25</v>
      </c>
      <c r="Z129" s="122">
        <v>31</v>
      </c>
      <c r="AA129" s="122">
        <v>365</v>
      </c>
      <c r="AB129" s="122">
        <v>339</v>
      </c>
      <c r="AC129" s="122">
        <v>532</v>
      </c>
      <c r="AD129" s="122">
        <v>908</v>
      </c>
      <c r="AE129" s="122">
        <v>872</v>
      </c>
      <c r="AF129" s="122">
        <v>1271</v>
      </c>
      <c r="AG129" s="122">
        <v>84</v>
      </c>
      <c r="AH129" s="122">
        <v>32</v>
      </c>
      <c r="AI129" s="122">
        <v>74</v>
      </c>
      <c r="AJ129" s="122">
        <v>17</v>
      </c>
      <c r="AK129" s="122">
        <v>12</v>
      </c>
      <c r="AL129" s="122">
        <v>26</v>
      </c>
      <c r="AM129" s="122">
        <v>10</v>
      </c>
      <c r="AN129" s="122">
        <v>5</v>
      </c>
      <c r="AO129" s="122">
        <v>6</v>
      </c>
      <c r="AP129" s="122">
        <v>186</v>
      </c>
      <c r="AQ129" s="122">
        <v>117</v>
      </c>
      <c r="AR129" s="122">
        <v>262</v>
      </c>
      <c r="AS129" s="122">
        <v>351</v>
      </c>
      <c r="AT129" s="122">
        <v>135</v>
      </c>
      <c r="AU129" s="122">
        <v>470</v>
      </c>
      <c r="AV129" s="122">
        <v>407</v>
      </c>
      <c r="AW129" s="122">
        <v>192</v>
      </c>
      <c r="AX129" s="122">
        <v>554</v>
      </c>
      <c r="AY129" s="122">
        <v>192</v>
      </c>
      <c r="AZ129" s="122">
        <v>98</v>
      </c>
      <c r="BA129" s="122">
        <v>221</v>
      </c>
      <c r="BB129" s="122">
        <v>375</v>
      </c>
      <c r="BC129" s="122">
        <v>250</v>
      </c>
      <c r="BD129" s="122">
        <v>542</v>
      </c>
      <c r="BE129" s="18"/>
    </row>
    <row r="130" spans="1:57" x14ac:dyDescent="0.25">
      <c r="A130" s="15"/>
      <c r="B130" s="75">
        <v>44338</v>
      </c>
      <c r="C130" s="99">
        <v>453</v>
      </c>
      <c r="D130" s="98">
        <v>305</v>
      </c>
      <c r="E130" s="98">
        <v>654</v>
      </c>
      <c r="F130" s="98">
        <v>140</v>
      </c>
      <c r="G130" s="98">
        <v>95</v>
      </c>
      <c r="H130" s="98">
        <v>223</v>
      </c>
      <c r="I130" s="98">
        <v>165</v>
      </c>
      <c r="J130" s="98">
        <v>51</v>
      </c>
      <c r="K130" s="98">
        <v>208</v>
      </c>
      <c r="L130" s="98">
        <v>132</v>
      </c>
      <c r="M130" s="98">
        <v>89</v>
      </c>
      <c r="N130" s="98">
        <v>200</v>
      </c>
      <c r="O130" s="98">
        <v>13</v>
      </c>
      <c r="P130" s="98">
        <v>6</v>
      </c>
      <c r="Q130" s="98">
        <v>18</v>
      </c>
      <c r="R130" s="98">
        <v>367</v>
      </c>
      <c r="S130" s="98">
        <v>207</v>
      </c>
      <c r="T130" s="98">
        <v>526</v>
      </c>
      <c r="U130" s="98">
        <v>20</v>
      </c>
      <c r="V130" s="98">
        <v>27</v>
      </c>
      <c r="W130" s="120">
        <v>27</v>
      </c>
      <c r="X130" s="122">
        <v>15</v>
      </c>
      <c r="Y130" s="122">
        <v>28</v>
      </c>
      <c r="Z130" s="122">
        <v>31</v>
      </c>
      <c r="AA130" s="122">
        <v>397</v>
      </c>
      <c r="AB130" s="122">
        <v>272</v>
      </c>
      <c r="AC130" s="122">
        <v>532</v>
      </c>
      <c r="AD130" s="122">
        <v>936</v>
      </c>
      <c r="AE130" s="122">
        <v>733</v>
      </c>
      <c r="AF130" s="122">
        <v>1271</v>
      </c>
      <c r="AG130" s="122">
        <v>85</v>
      </c>
      <c r="AH130" s="122">
        <v>30</v>
      </c>
      <c r="AI130" s="122">
        <v>74</v>
      </c>
      <c r="AJ130" s="122">
        <v>23</v>
      </c>
      <c r="AK130" s="122">
        <v>8</v>
      </c>
      <c r="AL130" s="122">
        <v>26</v>
      </c>
      <c r="AM130" s="122">
        <v>10</v>
      </c>
      <c r="AN130" s="122">
        <v>4</v>
      </c>
      <c r="AO130" s="122">
        <v>6</v>
      </c>
      <c r="AP130" s="122">
        <v>188</v>
      </c>
      <c r="AQ130" s="122">
        <v>102</v>
      </c>
      <c r="AR130" s="122">
        <v>262</v>
      </c>
      <c r="AS130" s="122">
        <v>394</v>
      </c>
      <c r="AT130" s="122">
        <v>94</v>
      </c>
      <c r="AU130" s="122">
        <v>470</v>
      </c>
      <c r="AV130" s="122">
        <v>443</v>
      </c>
      <c r="AW130" s="122">
        <v>154</v>
      </c>
      <c r="AX130" s="122">
        <v>554</v>
      </c>
      <c r="AY130" s="122">
        <v>195</v>
      </c>
      <c r="AZ130" s="122">
        <v>92</v>
      </c>
      <c r="BA130" s="122">
        <v>221</v>
      </c>
      <c r="BB130" s="122">
        <v>387</v>
      </c>
      <c r="BC130" s="122">
        <v>209</v>
      </c>
      <c r="BD130" s="122">
        <v>542</v>
      </c>
      <c r="BE130" s="18"/>
    </row>
    <row r="131" spans="1:57" x14ac:dyDescent="0.25">
      <c r="A131" s="15"/>
      <c r="B131" s="75">
        <v>44345</v>
      </c>
      <c r="C131" s="99">
        <v>446</v>
      </c>
      <c r="D131" s="98">
        <v>264</v>
      </c>
      <c r="E131" s="98">
        <v>654</v>
      </c>
      <c r="F131" s="98">
        <v>143</v>
      </c>
      <c r="G131" s="98">
        <v>79</v>
      </c>
      <c r="H131" s="98">
        <v>223</v>
      </c>
      <c r="I131" s="98">
        <v>155</v>
      </c>
      <c r="J131" s="98">
        <v>50</v>
      </c>
      <c r="K131" s="98">
        <v>208</v>
      </c>
      <c r="L131" s="98">
        <v>139</v>
      </c>
      <c r="M131" s="98">
        <v>74</v>
      </c>
      <c r="N131" s="98">
        <v>200</v>
      </c>
      <c r="O131" s="98">
        <v>11</v>
      </c>
      <c r="P131" s="98">
        <v>5</v>
      </c>
      <c r="Q131" s="98">
        <v>18</v>
      </c>
      <c r="R131" s="98">
        <v>364</v>
      </c>
      <c r="S131" s="98">
        <v>160</v>
      </c>
      <c r="T131" s="98">
        <v>526</v>
      </c>
      <c r="U131" s="98">
        <v>22</v>
      </c>
      <c r="V131" s="98">
        <v>22</v>
      </c>
      <c r="W131" s="120">
        <v>27</v>
      </c>
      <c r="X131" s="122">
        <v>15</v>
      </c>
      <c r="Y131" s="122">
        <v>30</v>
      </c>
      <c r="Z131" s="122">
        <v>31</v>
      </c>
      <c r="AA131" s="122">
        <v>405</v>
      </c>
      <c r="AB131" s="122">
        <v>229</v>
      </c>
      <c r="AC131" s="122">
        <v>532</v>
      </c>
      <c r="AD131" s="122">
        <v>943</v>
      </c>
      <c r="AE131" s="122">
        <v>597</v>
      </c>
      <c r="AF131" s="122">
        <v>1271</v>
      </c>
      <c r="AG131" s="122">
        <v>82</v>
      </c>
      <c r="AH131" s="122">
        <v>35</v>
      </c>
      <c r="AI131" s="122">
        <v>74</v>
      </c>
      <c r="AJ131" s="122">
        <v>28</v>
      </c>
      <c r="AK131" s="122">
        <v>8</v>
      </c>
      <c r="AL131" s="122">
        <v>26</v>
      </c>
      <c r="AM131" s="122">
        <v>10</v>
      </c>
      <c r="AN131" s="122">
        <v>3</v>
      </c>
      <c r="AO131" s="122">
        <v>6</v>
      </c>
      <c r="AP131" s="122">
        <v>188</v>
      </c>
      <c r="AQ131" s="122">
        <v>85</v>
      </c>
      <c r="AR131" s="122">
        <v>262</v>
      </c>
      <c r="AS131" s="122">
        <v>387</v>
      </c>
      <c r="AT131" s="122">
        <v>80</v>
      </c>
      <c r="AU131" s="122">
        <v>470</v>
      </c>
      <c r="AV131" s="122">
        <v>449</v>
      </c>
      <c r="AW131" s="122">
        <v>136</v>
      </c>
      <c r="AX131" s="122">
        <v>554</v>
      </c>
      <c r="AY131" s="122">
        <v>203</v>
      </c>
      <c r="AZ131" s="122">
        <v>72</v>
      </c>
      <c r="BA131" s="122">
        <v>221</v>
      </c>
      <c r="BB131" s="122">
        <v>402</v>
      </c>
      <c r="BC131" s="122">
        <v>174</v>
      </c>
      <c r="BD131" s="122">
        <v>542</v>
      </c>
      <c r="BE131" s="18"/>
    </row>
    <row r="132" spans="1:57" x14ac:dyDescent="0.25">
      <c r="A132" s="15"/>
      <c r="B132" s="75">
        <v>44352</v>
      </c>
      <c r="C132" s="99">
        <v>475</v>
      </c>
      <c r="D132" s="98">
        <v>224</v>
      </c>
      <c r="E132" s="98">
        <v>654</v>
      </c>
      <c r="F132" s="98">
        <v>137</v>
      </c>
      <c r="G132" s="98">
        <v>68</v>
      </c>
      <c r="H132" s="98">
        <v>223</v>
      </c>
      <c r="I132" s="98">
        <v>154</v>
      </c>
      <c r="J132" s="98">
        <v>43</v>
      </c>
      <c r="K132" s="98">
        <v>208</v>
      </c>
      <c r="L132" s="98">
        <v>148</v>
      </c>
      <c r="M132" s="98">
        <v>68</v>
      </c>
      <c r="N132" s="98">
        <v>200</v>
      </c>
      <c r="O132" s="98">
        <v>16</v>
      </c>
      <c r="P132" s="98">
        <v>4</v>
      </c>
      <c r="Q132" s="98">
        <v>18</v>
      </c>
      <c r="R132" s="98">
        <v>366</v>
      </c>
      <c r="S132" s="98">
        <v>130</v>
      </c>
      <c r="T132" s="98">
        <v>526</v>
      </c>
      <c r="U132" s="98">
        <v>21</v>
      </c>
      <c r="V132" s="98">
        <v>18</v>
      </c>
      <c r="W132" s="120">
        <v>27</v>
      </c>
      <c r="X132" s="122">
        <v>13</v>
      </c>
      <c r="Y132" s="122">
        <v>32</v>
      </c>
      <c r="Z132" s="122">
        <v>31</v>
      </c>
      <c r="AA132" s="122">
        <v>393</v>
      </c>
      <c r="AB132" s="122">
        <v>183</v>
      </c>
      <c r="AC132" s="122">
        <v>532</v>
      </c>
      <c r="AD132" s="122">
        <v>987</v>
      </c>
      <c r="AE132" s="122">
        <v>464</v>
      </c>
      <c r="AF132" s="122">
        <v>1271</v>
      </c>
      <c r="AG132" s="122">
        <v>77</v>
      </c>
      <c r="AH132" s="122">
        <v>37</v>
      </c>
      <c r="AI132" s="122">
        <v>74</v>
      </c>
      <c r="AJ132" s="122">
        <v>27</v>
      </c>
      <c r="AK132" s="122">
        <v>6</v>
      </c>
      <c r="AL132" s="122">
        <v>26</v>
      </c>
      <c r="AM132" s="122">
        <v>8</v>
      </c>
      <c r="AN132" s="122">
        <v>2</v>
      </c>
      <c r="AO132" s="122">
        <v>6</v>
      </c>
      <c r="AP132" s="122">
        <v>187</v>
      </c>
      <c r="AQ132" s="122">
        <v>66</v>
      </c>
      <c r="AR132" s="122">
        <v>262</v>
      </c>
      <c r="AS132" s="122">
        <v>392</v>
      </c>
      <c r="AT132" s="122">
        <v>66</v>
      </c>
      <c r="AU132" s="122">
        <v>470</v>
      </c>
      <c r="AV132" s="122">
        <v>452</v>
      </c>
      <c r="AW132" s="122">
        <v>108</v>
      </c>
      <c r="AX132" s="122">
        <v>554</v>
      </c>
      <c r="AY132" s="122">
        <v>202</v>
      </c>
      <c r="AZ132" s="122">
        <v>55</v>
      </c>
      <c r="BA132" s="122">
        <v>221</v>
      </c>
      <c r="BB132" s="122">
        <v>398</v>
      </c>
      <c r="BC132" s="122">
        <v>146</v>
      </c>
      <c r="BD132" s="122">
        <v>542</v>
      </c>
      <c r="BE132" s="18"/>
    </row>
    <row r="133" spans="1:57" x14ac:dyDescent="0.25">
      <c r="A133" s="15"/>
      <c r="B133" s="75">
        <v>44359</v>
      </c>
      <c r="C133" s="99">
        <v>498</v>
      </c>
      <c r="D133" s="98">
        <v>167</v>
      </c>
      <c r="E133" s="98">
        <v>654</v>
      </c>
      <c r="F133" s="98">
        <v>134</v>
      </c>
      <c r="G133" s="98">
        <v>49</v>
      </c>
      <c r="H133" s="98">
        <v>223</v>
      </c>
      <c r="I133" s="98">
        <v>166</v>
      </c>
      <c r="J133" s="98">
        <v>37</v>
      </c>
      <c r="K133" s="98">
        <v>208</v>
      </c>
      <c r="L133" s="98">
        <v>139</v>
      </c>
      <c r="M133" s="98">
        <v>57</v>
      </c>
      <c r="N133" s="98">
        <v>200</v>
      </c>
      <c r="O133" s="98">
        <v>19</v>
      </c>
      <c r="P133" s="98">
        <v>3</v>
      </c>
      <c r="Q133" s="98">
        <v>18</v>
      </c>
      <c r="R133" s="98">
        <v>391</v>
      </c>
      <c r="S133" s="98">
        <v>109</v>
      </c>
      <c r="T133" s="98">
        <v>526</v>
      </c>
      <c r="U133" s="98">
        <v>24</v>
      </c>
      <c r="V133" s="98">
        <v>18</v>
      </c>
      <c r="W133" s="120">
        <v>27</v>
      </c>
      <c r="X133" s="122">
        <v>13</v>
      </c>
      <c r="Y133" s="122">
        <v>33</v>
      </c>
      <c r="Z133" s="122">
        <v>31</v>
      </c>
      <c r="AA133" s="122">
        <v>399</v>
      </c>
      <c r="AB133" s="122">
        <v>153</v>
      </c>
      <c r="AC133" s="122">
        <v>532</v>
      </c>
      <c r="AD133" s="122">
        <v>1002</v>
      </c>
      <c r="AE133" s="122">
        <v>378</v>
      </c>
      <c r="AF133" s="122">
        <v>1271</v>
      </c>
      <c r="AG133" s="122">
        <v>77</v>
      </c>
      <c r="AH133" s="122">
        <v>34</v>
      </c>
      <c r="AI133" s="122">
        <v>74</v>
      </c>
      <c r="AJ133" s="122">
        <v>26</v>
      </c>
      <c r="AK133" s="122">
        <v>5</v>
      </c>
      <c r="AL133" s="122">
        <v>26</v>
      </c>
      <c r="AM133" s="122">
        <v>7</v>
      </c>
      <c r="AN133" s="122">
        <v>2</v>
      </c>
      <c r="AO133" s="122">
        <v>6</v>
      </c>
      <c r="AP133" s="122">
        <v>190</v>
      </c>
      <c r="AQ133" s="122">
        <v>51</v>
      </c>
      <c r="AR133" s="122">
        <v>262</v>
      </c>
      <c r="AS133" s="122">
        <v>387</v>
      </c>
      <c r="AT133" s="122">
        <v>55</v>
      </c>
      <c r="AU133" s="122">
        <v>470</v>
      </c>
      <c r="AV133" s="122">
        <v>438</v>
      </c>
      <c r="AW133" s="122">
        <v>73</v>
      </c>
      <c r="AX133" s="122">
        <v>554</v>
      </c>
      <c r="AY133" s="122">
        <v>203</v>
      </c>
      <c r="AZ133" s="122">
        <v>45</v>
      </c>
      <c r="BA133" s="122">
        <v>221</v>
      </c>
      <c r="BB133" s="122">
        <v>423</v>
      </c>
      <c r="BC133" s="122">
        <v>123</v>
      </c>
      <c r="BD133" s="122">
        <v>542</v>
      </c>
      <c r="BE133" s="18"/>
    </row>
    <row r="134" spans="1:57" x14ac:dyDescent="0.25">
      <c r="A134" s="15"/>
      <c r="B134" s="75">
        <v>44366</v>
      </c>
      <c r="C134" s="99">
        <v>521</v>
      </c>
      <c r="D134" s="98">
        <v>118</v>
      </c>
      <c r="E134" s="98">
        <v>654</v>
      </c>
      <c r="F134" s="98">
        <v>152</v>
      </c>
      <c r="G134" s="98">
        <v>40</v>
      </c>
      <c r="H134" s="98">
        <v>223</v>
      </c>
      <c r="I134" s="98">
        <v>174</v>
      </c>
      <c r="J134" s="98">
        <v>25</v>
      </c>
      <c r="K134" s="98">
        <v>208</v>
      </c>
      <c r="L134" s="98">
        <v>142</v>
      </c>
      <c r="M134" s="98">
        <v>49</v>
      </c>
      <c r="N134" s="98">
        <v>200</v>
      </c>
      <c r="O134" s="98">
        <v>16</v>
      </c>
      <c r="P134" s="98">
        <v>2</v>
      </c>
      <c r="Q134" s="98">
        <v>18</v>
      </c>
      <c r="R134" s="98">
        <v>390</v>
      </c>
      <c r="S134" s="98">
        <v>84</v>
      </c>
      <c r="T134" s="98">
        <v>526</v>
      </c>
      <c r="U134" s="98">
        <v>24</v>
      </c>
      <c r="V134" s="98">
        <v>17</v>
      </c>
      <c r="W134" s="120">
        <v>27</v>
      </c>
      <c r="X134" s="122">
        <v>13</v>
      </c>
      <c r="Y134" s="122">
        <v>36</v>
      </c>
      <c r="Z134" s="122">
        <v>31</v>
      </c>
      <c r="AA134" s="122">
        <v>420</v>
      </c>
      <c r="AB134" s="122">
        <v>115</v>
      </c>
      <c r="AC134" s="122">
        <v>532</v>
      </c>
      <c r="AD134" s="122">
        <v>1033</v>
      </c>
      <c r="AE134" s="122">
        <v>298</v>
      </c>
      <c r="AF134" s="122">
        <v>1271</v>
      </c>
      <c r="AG134" s="122">
        <v>85</v>
      </c>
      <c r="AH134" s="122">
        <v>33</v>
      </c>
      <c r="AI134" s="122">
        <v>74</v>
      </c>
      <c r="AJ134" s="122">
        <v>28</v>
      </c>
      <c r="AK134" s="122">
        <v>4</v>
      </c>
      <c r="AL134" s="122">
        <v>26</v>
      </c>
      <c r="AM134" s="122">
        <v>7</v>
      </c>
      <c r="AN134" s="122">
        <v>1</v>
      </c>
      <c r="AO134" s="122">
        <v>6</v>
      </c>
      <c r="AP134" s="122">
        <v>197</v>
      </c>
      <c r="AQ134" s="122">
        <v>36</v>
      </c>
      <c r="AR134" s="122">
        <v>262</v>
      </c>
      <c r="AS134" s="122">
        <v>405</v>
      </c>
      <c r="AT134" s="122">
        <v>48</v>
      </c>
      <c r="AU134" s="122">
        <v>470</v>
      </c>
      <c r="AV134" s="122">
        <v>461</v>
      </c>
      <c r="AW134" s="122">
        <v>53</v>
      </c>
      <c r="AX134" s="122">
        <v>554</v>
      </c>
      <c r="AY134" s="122">
        <v>210</v>
      </c>
      <c r="AZ134" s="122">
        <v>32</v>
      </c>
      <c r="BA134" s="122">
        <v>221</v>
      </c>
      <c r="BB134" s="122">
        <v>435</v>
      </c>
      <c r="BC134" s="122">
        <v>100</v>
      </c>
      <c r="BD134" s="122">
        <v>542</v>
      </c>
      <c r="BE134" s="18"/>
    </row>
    <row r="135" spans="1:57" x14ac:dyDescent="0.25">
      <c r="A135" s="15"/>
      <c r="B135" s="75">
        <v>44373</v>
      </c>
      <c r="C135" s="99">
        <v>529</v>
      </c>
      <c r="D135" s="98">
        <v>93</v>
      </c>
      <c r="E135" s="98">
        <v>654</v>
      </c>
      <c r="F135" s="98">
        <v>155</v>
      </c>
      <c r="G135" s="98">
        <v>31</v>
      </c>
      <c r="H135" s="98">
        <v>223</v>
      </c>
      <c r="I135" s="98">
        <v>181</v>
      </c>
      <c r="J135" s="98">
        <v>19</v>
      </c>
      <c r="K135" s="98">
        <v>208</v>
      </c>
      <c r="L135" s="98">
        <v>137</v>
      </c>
      <c r="M135" s="98">
        <v>36</v>
      </c>
      <c r="N135" s="98">
        <v>200</v>
      </c>
      <c r="O135" s="98">
        <v>19</v>
      </c>
      <c r="P135" s="98">
        <v>2</v>
      </c>
      <c r="Q135" s="98">
        <v>18</v>
      </c>
      <c r="R135" s="98">
        <v>393</v>
      </c>
      <c r="S135" s="98">
        <v>61</v>
      </c>
      <c r="T135" s="98">
        <v>526</v>
      </c>
      <c r="U135" s="98">
        <v>18</v>
      </c>
      <c r="V135" s="98">
        <v>15</v>
      </c>
      <c r="W135" s="120">
        <v>27</v>
      </c>
      <c r="X135" s="122">
        <v>15</v>
      </c>
      <c r="Y135" s="122">
        <v>34</v>
      </c>
      <c r="Z135" s="122">
        <v>31</v>
      </c>
      <c r="AA135" s="122">
        <v>427</v>
      </c>
      <c r="AB135" s="122">
        <v>80</v>
      </c>
      <c r="AC135" s="122">
        <v>532</v>
      </c>
      <c r="AD135" s="122">
        <v>1049</v>
      </c>
      <c r="AE135" s="122">
        <v>229</v>
      </c>
      <c r="AF135" s="122">
        <v>1271</v>
      </c>
      <c r="AG135" s="122">
        <v>73</v>
      </c>
      <c r="AH135" s="122">
        <v>32</v>
      </c>
      <c r="AI135" s="122">
        <v>74</v>
      </c>
      <c r="AJ135" s="122">
        <v>27</v>
      </c>
      <c r="AK135" s="122">
        <v>2</v>
      </c>
      <c r="AL135" s="122">
        <v>26</v>
      </c>
      <c r="AM135" s="122">
        <v>8</v>
      </c>
      <c r="AN135" s="122">
        <v>0</v>
      </c>
      <c r="AO135" s="122">
        <v>6</v>
      </c>
      <c r="AP135" s="122">
        <v>198</v>
      </c>
      <c r="AQ135" s="122">
        <v>32</v>
      </c>
      <c r="AR135" s="122">
        <v>262</v>
      </c>
      <c r="AS135" s="122">
        <v>404</v>
      </c>
      <c r="AT135" s="122">
        <v>40</v>
      </c>
      <c r="AU135" s="122">
        <v>470</v>
      </c>
      <c r="AV135" s="122">
        <v>464</v>
      </c>
      <c r="AW135" s="122">
        <v>34</v>
      </c>
      <c r="AX135" s="122">
        <v>554</v>
      </c>
      <c r="AY135" s="122">
        <v>206</v>
      </c>
      <c r="AZ135" s="122">
        <v>21</v>
      </c>
      <c r="BA135" s="122">
        <v>221</v>
      </c>
      <c r="BB135" s="122">
        <v>448</v>
      </c>
      <c r="BC135" s="122">
        <v>78</v>
      </c>
      <c r="BD135" s="122">
        <v>542</v>
      </c>
      <c r="BE135" s="18"/>
    </row>
    <row r="136" spans="1:57" x14ac:dyDescent="0.25">
      <c r="A136" s="15"/>
      <c r="B136" s="75">
        <v>44380</v>
      </c>
      <c r="C136" s="99">
        <v>519</v>
      </c>
      <c r="D136" s="98">
        <v>77</v>
      </c>
      <c r="E136" s="98">
        <v>654</v>
      </c>
      <c r="F136" s="98">
        <v>155</v>
      </c>
      <c r="G136" s="98">
        <v>23</v>
      </c>
      <c r="H136" s="98">
        <v>223</v>
      </c>
      <c r="I136" s="98">
        <v>178</v>
      </c>
      <c r="J136" s="98">
        <v>15</v>
      </c>
      <c r="K136" s="98">
        <v>208</v>
      </c>
      <c r="L136" s="98">
        <v>146</v>
      </c>
      <c r="M136" s="98">
        <v>24</v>
      </c>
      <c r="N136" s="98">
        <v>200</v>
      </c>
      <c r="O136" s="98">
        <v>20</v>
      </c>
      <c r="P136" s="98">
        <v>2</v>
      </c>
      <c r="Q136" s="98">
        <v>18</v>
      </c>
      <c r="R136" s="98">
        <v>386</v>
      </c>
      <c r="S136" s="98">
        <v>40</v>
      </c>
      <c r="T136" s="98">
        <v>526</v>
      </c>
      <c r="U136" s="98">
        <v>19</v>
      </c>
      <c r="V136" s="98">
        <v>16</v>
      </c>
      <c r="W136" s="120">
        <v>27</v>
      </c>
      <c r="X136" s="122">
        <v>13</v>
      </c>
      <c r="Y136" s="122">
        <v>33</v>
      </c>
      <c r="Z136" s="122">
        <v>31</v>
      </c>
      <c r="AA136" s="122">
        <v>410</v>
      </c>
      <c r="AB136" s="122">
        <v>59</v>
      </c>
      <c r="AC136" s="122">
        <v>532</v>
      </c>
      <c r="AD136" s="122">
        <v>1045</v>
      </c>
      <c r="AE136" s="122">
        <v>166</v>
      </c>
      <c r="AF136" s="122">
        <v>1271</v>
      </c>
      <c r="AG136" s="122">
        <v>72</v>
      </c>
      <c r="AH136" s="122">
        <v>35</v>
      </c>
      <c r="AI136" s="122">
        <v>74</v>
      </c>
      <c r="AJ136" s="122">
        <v>25</v>
      </c>
      <c r="AK136" s="122">
        <v>3</v>
      </c>
      <c r="AL136" s="122">
        <v>26</v>
      </c>
      <c r="AM136" s="122">
        <v>6</v>
      </c>
      <c r="AN136" s="122">
        <v>0</v>
      </c>
      <c r="AO136" s="122">
        <v>6</v>
      </c>
      <c r="AP136" s="122">
        <v>187</v>
      </c>
      <c r="AQ136" s="122">
        <v>24</v>
      </c>
      <c r="AR136" s="122">
        <v>262</v>
      </c>
      <c r="AS136" s="122">
        <v>403</v>
      </c>
      <c r="AT136" s="122">
        <v>30</v>
      </c>
      <c r="AU136" s="122">
        <v>470</v>
      </c>
      <c r="AV136" s="122">
        <v>477</v>
      </c>
      <c r="AW136" s="122">
        <v>25</v>
      </c>
      <c r="AX136" s="122">
        <v>554</v>
      </c>
      <c r="AY136" s="122">
        <v>204</v>
      </c>
      <c r="AZ136" s="122">
        <v>17</v>
      </c>
      <c r="BA136" s="122">
        <v>221</v>
      </c>
      <c r="BB136" s="122">
        <v>441</v>
      </c>
      <c r="BC136" s="122">
        <v>57</v>
      </c>
      <c r="BD136" s="122">
        <v>542</v>
      </c>
      <c r="BE136" s="18"/>
    </row>
    <row r="137" spans="1:57" x14ac:dyDescent="0.25">
      <c r="A137" s="15"/>
      <c r="B137" s="75">
        <v>44387</v>
      </c>
      <c r="C137" s="99">
        <v>511</v>
      </c>
      <c r="D137" s="98">
        <v>57</v>
      </c>
      <c r="E137" s="98">
        <v>654</v>
      </c>
      <c r="F137" s="98">
        <v>147</v>
      </c>
      <c r="G137" s="98">
        <v>19</v>
      </c>
      <c r="H137" s="98">
        <v>223</v>
      </c>
      <c r="I137" s="98">
        <v>177</v>
      </c>
      <c r="J137" s="98">
        <v>13</v>
      </c>
      <c r="K137" s="98">
        <v>208</v>
      </c>
      <c r="L137" s="98">
        <v>141</v>
      </c>
      <c r="M137" s="98">
        <v>17</v>
      </c>
      <c r="N137" s="98">
        <v>200</v>
      </c>
      <c r="O137" s="98">
        <v>18</v>
      </c>
      <c r="P137" s="98">
        <v>1</v>
      </c>
      <c r="Q137" s="98">
        <v>18</v>
      </c>
      <c r="R137" s="98">
        <v>396</v>
      </c>
      <c r="S137" s="98">
        <v>27</v>
      </c>
      <c r="T137" s="98">
        <v>526</v>
      </c>
      <c r="U137" s="98">
        <v>19</v>
      </c>
      <c r="V137" s="98">
        <v>12</v>
      </c>
      <c r="W137" s="120">
        <v>27</v>
      </c>
      <c r="X137" s="122">
        <v>13</v>
      </c>
      <c r="Y137" s="122">
        <v>30</v>
      </c>
      <c r="Z137" s="122">
        <v>31</v>
      </c>
      <c r="AA137" s="122">
        <v>423</v>
      </c>
      <c r="AB137" s="122">
        <v>45</v>
      </c>
      <c r="AC137" s="122">
        <v>532</v>
      </c>
      <c r="AD137" s="122">
        <v>1028</v>
      </c>
      <c r="AE137" s="122">
        <v>128</v>
      </c>
      <c r="AF137" s="122">
        <v>1271</v>
      </c>
      <c r="AG137" s="122">
        <v>76</v>
      </c>
      <c r="AH137" s="122">
        <v>35</v>
      </c>
      <c r="AI137" s="122">
        <v>74</v>
      </c>
      <c r="AJ137" s="122">
        <v>26</v>
      </c>
      <c r="AK137" s="122">
        <v>7</v>
      </c>
      <c r="AL137" s="122">
        <v>26</v>
      </c>
      <c r="AM137" s="122">
        <v>3</v>
      </c>
      <c r="AN137" s="122">
        <v>0</v>
      </c>
      <c r="AO137" s="122">
        <v>6</v>
      </c>
      <c r="AP137" s="122">
        <v>178</v>
      </c>
      <c r="AQ137" s="122">
        <v>17</v>
      </c>
      <c r="AR137" s="122">
        <v>262</v>
      </c>
      <c r="AS137" s="122">
        <v>397</v>
      </c>
      <c r="AT137" s="122">
        <v>23</v>
      </c>
      <c r="AU137" s="122">
        <v>470</v>
      </c>
      <c r="AV137" s="122">
        <v>471</v>
      </c>
      <c r="AW137" s="122">
        <v>20</v>
      </c>
      <c r="AX137" s="122">
        <v>554</v>
      </c>
      <c r="AY137" s="122">
        <v>202</v>
      </c>
      <c r="AZ137" s="122">
        <v>12</v>
      </c>
      <c r="BA137" s="122">
        <v>221</v>
      </c>
      <c r="BB137" s="122">
        <v>429</v>
      </c>
      <c r="BC137" s="122">
        <v>46</v>
      </c>
      <c r="BD137" s="122">
        <v>542</v>
      </c>
      <c r="BE137" s="18"/>
    </row>
    <row r="138" spans="1:57" x14ac:dyDescent="0.25">
      <c r="A138" s="15"/>
      <c r="B138" s="75">
        <v>44394</v>
      </c>
      <c r="C138" s="99">
        <v>518</v>
      </c>
      <c r="D138" s="98">
        <v>48</v>
      </c>
      <c r="E138" s="98">
        <v>654</v>
      </c>
      <c r="F138" s="98">
        <v>139</v>
      </c>
      <c r="G138" s="98">
        <v>16</v>
      </c>
      <c r="H138" s="98">
        <v>223</v>
      </c>
      <c r="I138" s="98">
        <v>175</v>
      </c>
      <c r="J138" s="98">
        <v>11</v>
      </c>
      <c r="K138" s="98">
        <v>208</v>
      </c>
      <c r="L138" s="98">
        <v>140</v>
      </c>
      <c r="M138" s="98">
        <v>15</v>
      </c>
      <c r="N138" s="98">
        <v>200</v>
      </c>
      <c r="O138" s="98">
        <v>21</v>
      </c>
      <c r="P138" s="98">
        <v>1</v>
      </c>
      <c r="Q138" s="98">
        <v>18</v>
      </c>
      <c r="R138" s="98">
        <v>365</v>
      </c>
      <c r="S138" s="98">
        <v>20</v>
      </c>
      <c r="T138" s="98">
        <v>526</v>
      </c>
      <c r="U138" s="98">
        <v>19</v>
      </c>
      <c r="V138" s="98">
        <v>12</v>
      </c>
      <c r="W138" s="120">
        <v>27</v>
      </c>
      <c r="X138" s="122">
        <v>17</v>
      </c>
      <c r="Y138" s="122">
        <v>26</v>
      </c>
      <c r="Z138" s="122">
        <v>31</v>
      </c>
      <c r="AA138" s="122">
        <v>416</v>
      </c>
      <c r="AB138" s="122">
        <v>33</v>
      </c>
      <c r="AC138" s="122">
        <v>532</v>
      </c>
      <c r="AD138" s="122">
        <v>999</v>
      </c>
      <c r="AE138" s="122">
        <v>119</v>
      </c>
      <c r="AF138" s="122">
        <v>1271</v>
      </c>
      <c r="AG138" s="122">
        <v>70</v>
      </c>
      <c r="AH138" s="122">
        <v>37</v>
      </c>
      <c r="AI138" s="122">
        <v>74</v>
      </c>
      <c r="AJ138" s="122">
        <v>27</v>
      </c>
      <c r="AK138" s="122">
        <v>7</v>
      </c>
      <c r="AL138" s="122">
        <v>26</v>
      </c>
      <c r="AM138" s="122">
        <v>4</v>
      </c>
      <c r="AN138" s="122">
        <v>0</v>
      </c>
      <c r="AO138" s="122">
        <v>6</v>
      </c>
      <c r="AP138" s="122">
        <v>172</v>
      </c>
      <c r="AQ138" s="122">
        <v>19</v>
      </c>
      <c r="AR138" s="122">
        <v>262</v>
      </c>
      <c r="AS138" s="122">
        <v>411</v>
      </c>
      <c r="AT138" s="122">
        <v>19</v>
      </c>
      <c r="AU138" s="122">
        <v>470</v>
      </c>
      <c r="AV138" s="122">
        <v>440</v>
      </c>
      <c r="AW138" s="122">
        <v>24</v>
      </c>
      <c r="AX138" s="122">
        <v>554</v>
      </c>
      <c r="AY138" s="122">
        <v>204</v>
      </c>
      <c r="AZ138" s="122">
        <v>10</v>
      </c>
      <c r="BA138" s="122">
        <v>221</v>
      </c>
      <c r="BB138" s="122">
        <v>424</v>
      </c>
      <c r="BC138" s="122">
        <v>44</v>
      </c>
      <c r="BD138" s="122">
        <v>542</v>
      </c>
      <c r="BE138" s="18"/>
    </row>
    <row r="139" spans="1:57" x14ac:dyDescent="0.25">
      <c r="A139" s="15"/>
      <c r="B139" s="75">
        <v>44401</v>
      </c>
      <c r="C139" s="99">
        <v>534</v>
      </c>
      <c r="D139" s="98">
        <v>44</v>
      </c>
      <c r="E139" s="98">
        <v>654</v>
      </c>
      <c r="F139" s="98">
        <v>155</v>
      </c>
      <c r="G139" s="98">
        <v>17</v>
      </c>
      <c r="H139" s="98">
        <v>223</v>
      </c>
      <c r="I139" s="98">
        <v>183</v>
      </c>
      <c r="J139" s="98">
        <v>11</v>
      </c>
      <c r="K139" s="98">
        <v>208</v>
      </c>
      <c r="L139" s="98">
        <v>143</v>
      </c>
      <c r="M139" s="98">
        <v>15</v>
      </c>
      <c r="N139" s="98">
        <v>200</v>
      </c>
      <c r="O139" s="98">
        <v>17</v>
      </c>
      <c r="P139" s="98">
        <v>1</v>
      </c>
      <c r="Q139" s="98">
        <v>18</v>
      </c>
      <c r="R139" s="98">
        <v>386</v>
      </c>
      <c r="S139" s="98">
        <v>17</v>
      </c>
      <c r="T139" s="98">
        <v>526</v>
      </c>
      <c r="U139" s="98">
        <v>21</v>
      </c>
      <c r="V139" s="98">
        <v>14</v>
      </c>
      <c r="W139" s="120">
        <v>27</v>
      </c>
      <c r="X139" s="122">
        <v>11</v>
      </c>
      <c r="Y139" s="122">
        <v>24</v>
      </c>
      <c r="Z139" s="122">
        <v>31</v>
      </c>
      <c r="AA139" s="122">
        <v>416</v>
      </c>
      <c r="AB139" s="122">
        <v>30</v>
      </c>
      <c r="AC139" s="122">
        <v>532</v>
      </c>
      <c r="AD139" s="122">
        <v>1003</v>
      </c>
      <c r="AE139" s="122">
        <v>118</v>
      </c>
      <c r="AF139" s="122">
        <v>1271</v>
      </c>
      <c r="AG139" s="122">
        <v>76</v>
      </c>
      <c r="AH139" s="122">
        <v>41</v>
      </c>
      <c r="AI139" s="122">
        <v>74</v>
      </c>
      <c r="AJ139" s="122">
        <v>26</v>
      </c>
      <c r="AK139" s="122">
        <v>13</v>
      </c>
      <c r="AL139" s="122">
        <v>26</v>
      </c>
      <c r="AM139" s="122">
        <v>5</v>
      </c>
      <c r="AN139" s="122">
        <v>0</v>
      </c>
      <c r="AO139" s="122">
        <v>6</v>
      </c>
      <c r="AP139" s="122">
        <v>184</v>
      </c>
      <c r="AQ139" s="122">
        <v>19</v>
      </c>
      <c r="AR139" s="122">
        <v>262</v>
      </c>
      <c r="AS139" s="122">
        <v>399</v>
      </c>
      <c r="AT139" s="122">
        <v>28</v>
      </c>
      <c r="AU139" s="122">
        <v>470</v>
      </c>
      <c r="AV139" s="122">
        <v>442</v>
      </c>
      <c r="AW139" s="122">
        <v>32</v>
      </c>
      <c r="AX139" s="122">
        <v>554</v>
      </c>
      <c r="AY139" s="122">
        <v>195</v>
      </c>
      <c r="AZ139" s="122">
        <v>13</v>
      </c>
      <c r="BA139" s="122">
        <v>221</v>
      </c>
      <c r="BB139" s="122">
        <v>412</v>
      </c>
      <c r="BC139" s="122">
        <v>47</v>
      </c>
      <c r="BD139" s="122">
        <v>542</v>
      </c>
      <c r="BE139" s="18"/>
    </row>
    <row r="140" spans="1:57" x14ac:dyDescent="0.25">
      <c r="A140" s="15"/>
      <c r="B140" s="75">
        <v>44408</v>
      </c>
      <c r="C140" s="99">
        <v>515</v>
      </c>
      <c r="D140" s="98">
        <v>62</v>
      </c>
      <c r="E140" s="98">
        <v>654</v>
      </c>
      <c r="F140" s="98">
        <v>153</v>
      </c>
      <c r="G140" s="98">
        <v>13</v>
      </c>
      <c r="H140" s="98">
        <v>223</v>
      </c>
      <c r="I140" s="98">
        <v>183</v>
      </c>
      <c r="J140" s="98">
        <v>16</v>
      </c>
      <c r="K140" s="98">
        <v>208</v>
      </c>
      <c r="L140" s="98">
        <v>138</v>
      </c>
      <c r="M140" s="98">
        <v>16</v>
      </c>
      <c r="N140" s="98">
        <v>200</v>
      </c>
      <c r="O140" s="98">
        <v>16</v>
      </c>
      <c r="P140" s="98">
        <v>4</v>
      </c>
      <c r="Q140" s="98">
        <v>18</v>
      </c>
      <c r="R140" s="98">
        <v>398</v>
      </c>
      <c r="S140" s="98">
        <v>27</v>
      </c>
      <c r="T140" s="98">
        <v>526</v>
      </c>
      <c r="U140" s="98">
        <v>21</v>
      </c>
      <c r="V140" s="98">
        <v>20</v>
      </c>
      <c r="W140" s="120">
        <v>27</v>
      </c>
      <c r="X140" s="122">
        <v>8</v>
      </c>
      <c r="Y140" s="122">
        <v>23</v>
      </c>
      <c r="Z140" s="122">
        <v>31</v>
      </c>
      <c r="AA140" s="122">
        <v>405</v>
      </c>
      <c r="AB140" s="122">
        <v>33</v>
      </c>
      <c r="AC140" s="122">
        <v>532</v>
      </c>
      <c r="AD140" s="122">
        <v>958</v>
      </c>
      <c r="AE140" s="122">
        <v>150</v>
      </c>
      <c r="AF140" s="122">
        <v>1271</v>
      </c>
      <c r="AG140" s="122">
        <v>69</v>
      </c>
      <c r="AH140" s="122">
        <v>46</v>
      </c>
      <c r="AI140" s="122">
        <v>74</v>
      </c>
      <c r="AJ140" s="122">
        <v>19</v>
      </c>
      <c r="AK140" s="122">
        <v>28</v>
      </c>
      <c r="AL140" s="122">
        <v>26</v>
      </c>
      <c r="AM140" s="122">
        <v>4</v>
      </c>
      <c r="AN140" s="122">
        <v>0</v>
      </c>
      <c r="AO140" s="122">
        <v>6</v>
      </c>
      <c r="AP140" s="122">
        <v>177</v>
      </c>
      <c r="AQ140" s="122">
        <v>20</v>
      </c>
      <c r="AR140" s="122">
        <v>262</v>
      </c>
      <c r="AS140" s="122">
        <v>409</v>
      </c>
      <c r="AT140" s="122">
        <v>37</v>
      </c>
      <c r="AU140" s="122">
        <v>470</v>
      </c>
      <c r="AV140" s="122">
        <v>417</v>
      </c>
      <c r="AW140" s="122">
        <v>71</v>
      </c>
      <c r="AX140" s="122">
        <v>554</v>
      </c>
      <c r="AY140" s="122">
        <v>183</v>
      </c>
      <c r="AZ140" s="122">
        <v>15</v>
      </c>
      <c r="BA140" s="122">
        <v>221</v>
      </c>
      <c r="BB140" s="122">
        <v>412</v>
      </c>
      <c r="BC140" s="122">
        <v>87</v>
      </c>
      <c r="BD140" s="122">
        <v>542</v>
      </c>
      <c r="BE140" s="18"/>
    </row>
    <row r="141" spans="1:57" x14ac:dyDescent="0.25">
      <c r="A141" s="15"/>
      <c r="B141" s="75">
        <v>44415</v>
      </c>
      <c r="C141" s="99">
        <v>467</v>
      </c>
      <c r="D141" s="98">
        <v>103</v>
      </c>
      <c r="E141" s="98">
        <v>654</v>
      </c>
      <c r="F141" s="98">
        <v>139</v>
      </c>
      <c r="G141" s="98">
        <v>21</v>
      </c>
      <c r="H141" s="98">
        <v>223</v>
      </c>
      <c r="I141" s="98">
        <v>173</v>
      </c>
      <c r="J141" s="98">
        <v>15</v>
      </c>
      <c r="K141" s="98">
        <v>208</v>
      </c>
      <c r="L141" s="98">
        <v>139</v>
      </c>
      <c r="M141" s="98">
        <v>20</v>
      </c>
      <c r="N141" s="98">
        <v>200</v>
      </c>
      <c r="O141" s="98">
        <v>14</v>
      </c>
      <c r="P141" s="98">
        <v>11</v>
      </c>
      <c r="Q141" s="98">
        <v>18</v>
      </c>
      <c r="R141" s="98">
        <v>373</v>
      </c>
      <c r="S141" s="98">
        <v>40</v>
      </c>
      <c r="T141" s="98">
        <v>526</v>
      </c>
      <c r="U141" s="98">
        <v>20</v>
      </c>
      <c r="V141" s="98">
        <v>33</v>
      </c>
      <c r="W141" s="120">
        <v>27</v>
      </c>
      <c r="X141" s="122">
        <v>11</v>
      </c>
      <c r="Y141" s="122">
        <v>23</v>
      </c>
      <c r="Z141" s="122">
        <v>31</v>
      </c>
      <c r="AA141" s="122">
        <v>381</v>
      </c>
      <c r="AB141" s="122">
        <v>45</v>
      </c>
      <c r="AC141" s="122">
        <v>532</v>
      </c>
      <c r="AD141" s="122">
        <v>854</v>
      </c>
      <c r="AE141" s="122">
        <v>203</v>
      </c>
      <c r="AF141" s="122">
        <v>1271</v>
      </c>
      <c r="AG141" s="122">
        <v>64</v>
      </c>
      <c r="AH141" s="122">
        <v>48</v>
      </c>
      <c r="AI141" s="122">
        <v>74</v>
      </c>
      <c r="AJ141" s="122">
        <v>18</v>
      </c>
      <c r="AK141" s="122">
        <v>43</v>
      </c>
      <c r="AL141" s="122">
        <v>26</v>
      </c>
      <c r="AM141" s="122">
        <v>4</v>
      </c>
      <c r="AN141" s="122">
        <v>1</v>
      </c>
      <c r="AO141" s="122">
        <v>6</v>
      </c>
      <c r="AP141" s="122">
        <v>166</v>
      </c>
      <c r="AQ141" s="122">
        <v>29</v>
      </c>
      <c r="AR141" s="122">
        <v>262</v>
      </c>
      <c r="AS141" s="122">
        <v>385</v>
      </c>
      <c r="AT141" s="122">
        <v>66</v>
      </c>
      <c r="AU141" s="122">
        <v>470</v>
      </c>
      <c r="AV141" s="122">
        <v>372</v>
      </c>
      <c r="AW141" s="122">
        <v>135</v>
      </c>
      <c r="AX141" s="122">
        <v>554</v>
      </c>
      <c r="AY141" s="122">
        <v>180</v>
      </c>
      <c r="AZ141" s="122">
        <v>23</v>
      </c>
      <c r="BA141" s="122">
        <v>221</v>
      </c>
      <c r="BB141" s="122">
        <v>362</v>
      </c>
      <c r="BC141" s="122">
        <v>141</v>
      </c>
      <c r="BD141" s="122">
        <v>542</v>
      </c>
      <c r="BE141" s="18"/>
    </row>
    <row r="142" spans="1:57" x14ac:dyDescent="0.25">
      <c r="A142" s="15"/>
      <c r="B142" s="75">
        <v>44422</v>
      </c>
      <c r="C142" s="99">
        <v>457</v>
      </c>
      <c r="D142" s="98">
        <v>135</v>
      </c>
      <c r="E142" s="98">
        <v>654</v>
      </c>
      <c r="F142" s="98">
        <v>135</v>
      </c>
      <c r="G142" s="98">
        <v>36</v>
      </c>
      <c r="H142" s="98">
        <v>223</v>
      </c>
      <c r="I142" s="98">
        <v>170</v>
      </c>
      <c r="J142" s="98">
        <v>17</v>
      </c>
      <c r="K142" s="98">
        <v>208</v>
      </c>
      <c r="L142" s="98">
        <v>136</v>
      </c>
      <c r="M142" s="98">
        <v>22</v>
      </c>
      <c r="N142" s="98">
        <v>200</v>
      </c>
      <c r="O142" s="98">
        <v>13</v>
      </c>
      <c r="P142" s="98">
        <v>14</v>
      </c>
      <c r="Q142" s="98">
        <v>18</v>
      </c>
      <c r="R142" s="98">
        <v>349</v>
      </c>
      <c r="S142" s="98">
        <v>53</v>
      </c>
      <c r="T142" s="98">
        <v>526</v>
      </c>
      <c r="U142" s="98">
        <v>20</v>
      </c>
      <c r="V142" s="98">
        <v>54</v>
      </c>
      <c r="W142" s="120">
        <v>27</v>
      </c>
      <c r="X142" s="122">
        <v>12</v>
      </c>
      <c r="Y142" s="122">
        <v>20</v>
      </c>
      <c r="Z142" s="122">
        <v>31</v>
      </c>
      <c r="AA142" s="122">
        <v>375</v>
      </c>
      <c r="AB142" s="122">
        <v>60</v>
      </c>
      <c r="AC142" s="122">
        <v>532</v>
      </c>
      <c r="AD142" s="122">
        <v>769</v>
      </c>
      <c r="AE142" s="122">
        <v>233</v>
      </c>
      <c r="AF142" s="122">
        <v>1271</v>
      </c>
      <c r="AG142" s="122">
        <v>67</v>
      </c>
      <c r="AH142" s="122">
        <v>51</v>
      </c>
      <c r="AI142" s="122">
        <v>74</v>
      </c>
      <c r="AJ142" s="122">
        <v>15</v>
      </c>
      <c r="AK142" s="122">
        <v>55</v>
      </c>
      <c r="AL142" s="122">
        <v>26</v>
      </c>
      <c r="AM142" s="122">
        <v>3</v>
      </c>
      <c r="AN142" s="122">
        <v>0</v>
      </c>
      <c r="AO142" s="122">
        <v>6</v>
      </c>
      <c r="AP142" s="122">
        <v>162</v>
      </c>
      <c r="AQ142" s="122">
        <v>32</v>
      </c>
      <c r="AR142" s="122">
        <v>262</v>
      </c>
      <c r="AS142" s="122">
        <v>357</v>
      </c>
      <c r="AT142" s="122">
        <v>93</v>
      </c>
      <c r="AU142" s="122">
        <v>470</v>
      </c>
      <c r="AV142" s="122">
        <v>346</v>
      </c>
      <c r="AW142" s="122">
        <v>185</v>
      </c>
      <c r="AX142" s="122">
        <v>554</v>
      </c>
      <c r="AY142" s="122">
        <v>171</v>
      </c>
      <c r="AZ142" s="122">
        <v>31</v>
      </c>
      <c r="BA142" s="122">
        <v>221</v>
      </c>
      <c r="BB142" s="122">
        <v>348</v>
      </c>
      <c r="BC142" s="122">
        <v>184</v>
      </c>
      <c r="BD142" s="122">
        <v>542</v>
      </c>
      <c r="BE142" s="18"/>
    </row>
    <row r="143" spans="1:57" x14ac:dyDescent="0.25">
      <c r="A143" s="15"/>
      <c r="B143" s="75">
        <v>44429</v>
      </c>
      <c r="C143" s="99">
        <v>464</v>
      </c>
      <c r="D143" s="98">
        <v>154</v>
      </c>
      <c r="E143" s="98">
        <v>654</v>
      </c>
      <c r="F143" s="98">
        <v>134</v>
      </c>
      <c r="G143" s="98">
        <v>36</v>
      </c>
      <c r="H143" s="98">
        <v>223</v>
      </c>
      <c r="I143" s="98">
        <v>170</v>
      </c>
      <c r="J143" s="98">
        <v>22</v>
      </c>
      <c r="K143" s="98">
        <v>208</v>
      </c>
      <c r="L143" s="98">
        <v>133</v>
      </c>
      <c r="M143" s="98">
        <v>24</v>
      </c>
      <c r="N143" s="98">
        <v>200</v>
      </c>
      <c r="O143" s="98">
        <v>13</v>
      </c>
      <c r="P143" s="98">
        <v>15</v>
      </c>
      <c r="Q143" s="98">
        <v>18</v>
      </c>
      <c r="R143" s="98">
        <v>350</v>
      </c>
      <c r="S143" s="98">
        <v>55</v>
      </c>
      <c r="T143" s="98">
        <v>526</v>
      </c>
      <c r="U143" s="98">
        <v>23</v>
      </c>
      <c r="V143" s="98">
        <v>86</v>
      </c>
      <c r="W143" s="120">
        <v>27</v>
      </c>
      <c r="X143" s="122">
        <v>9</v>
      </c>
      <c r="Y143" s="122">
        <v>20</v>
      </c>
      <c r="Z143" s="122">
        <v>31</v>
      </c>
      <c r="AA143" s="122">
        <v>385</v>
      </c>
      <c r="AB143" s="122">
        <v>78</v>
      </c>
      <c r="AC143" s="122">
        <v>532</v>
      </c>
      <c r="AD143" s="122">
        <v>769</v>
      </c>
      <c r="AE143" s="122">
        <v>265</v>
      </c>
      <c r="AF143" s="122">
        <v>1271</v>
      </c>
      <c r="AG143" s="122">
        <v>61</v>
      </c>
      <c r="AH143" s="122">
        <v>46</v>
      </c>
      <c r="AI143" s="122">
        <v>74</v>
      </c>
      <c r="AJ143" s="122">
        <v>16</v>
      </c>
      <c r="AK143" s="122">
        <v>71</v>
      </c>
      <c r="AL143" s="122">
        <v>26</v>
      </c>
      <c r="AM143" s="122">
        <v>2</v>
      </c>
      <c r="AN143" s="122">
        <v>0</v>
      </c>
      <c r="AO143" s="122">
        <v>6</v>
      </c>
      <c r="AP143" s="122">
        <v>164</v>
      </c>
      <c r="AQ143" s="122">
        <v>43</v>
      </c>
      <c r="AR143" s="122">
        <v>262</v>
      </c>
      <c r="AS143" s="122">
        <v>356</v>
      </c>
      <c r="AT143" s="122">
        <v>100</v>
      </c>
      <c r="AU143" s="122">
        <v>470</v>
      </c>
      <c r="AV143" s="122">
        <v>351</v>
      </c>
      <c r="AW143" s="122">
        <v>195</v>
      </c>
      <c r="AX143" s="122">
        <v>554</v>
      </c>
      <c r="AY143" s="122">
        <v>168</v>
      </c>
      <c r="AZ143" s="122">
        <v>37</v>
      </c>
      <c r="BA143" s="122">
        <v>221</v>
      </c>
      <c r="BB143" s="122">
        <v>343</v>
      </c>
      <c r="BC143" s="122">
        <v>219</v>
      </c>
      <c r="BD143" s="122">
        <v>542</v>
      </c>
      <c r="BE143" s="18"/>
    </row>
    <row r="144" spans="1:57" x14ac:dyDescent="0.25">
      <c r="A144" s="15"/>
      <c r="B144" s="75">
        <v>44436</v>
      </c>
      <c r="C144" s="99">
        <v>447</v>
      </c>
      <c r="D144" s="98">
        <v>166</v>
      </c>
      <c r="E144" s="98">
        <v>654</v>
      </c>
      <c r="F144" s="98">
        <v>131</v>
      </c>
      <c r="G144" s="98">
        <v>38</v>
      </c>
      <c r="H144" s="98">
        <v>223</v>
      </c>
      <c r="I144" s="98">
        <v>157</v>
      </c>
      <c r="J144" s="98">
        <v>32</v>
      </c>
      <c r="K144" s="98">
        <v>208</v>
      </c>
      <c r="L144" s="98">
        <v>131</v>
      </c>
      <c r="M144" s="98">
        <v>29</v>
      </c>
      <c r="N144" s="98">
        <v>200</v>
      </c>
      <c r="O144" s="98">
        <v>18</v>
      </c>
      <c r="P144" s="98">
        <v>13</v>
      </c>
      <c r="Q144" s="98">
        <v>18</v>
      </c>
      <c r="R144" s="98">
        <v>339</v>
      </c>
      <c r="S144" s="98">
        <v>64</v>
      </c>
      <c r="T144" s="98">
        <v>526</v>
      </c>
      <c r="U144" s="98">
        <v>28</v>
      </c>
      <c r="V144" s="98">
        <v>93</v>
      </c>
      <c r="W144" s="120">
        <v>27</v>
      </c>
      <c r="X144" s="122">
        <v>12</v>
      </c>
      <c r="Y144" s="122">
        <v>20</v>
      </c>
      <c r="Z144" s="122">
        <v>31</v>
      </c>
      <c r="AA144" s="122">
        <v>381</v>
      </c>
      <c r="AB144" s="122">
        <v>93</v>
      </c>
      <c r="AC144" s="122">
        <v>532</v>
      </c>
      <c r="AD144" s="122">
        <v>773</v>
      </c>
      <c r="AE144" s="122">
        <v>275</v>
      </c>
      <c r="AF144" s="122">
        <v>1271</v>
      </c>
      <c r="AG144" s="122">
        <v>63</v>
      </c>
      <c r="AH144" s="122">
        <v>42</v>
      </c>
      <c r="AI144" s="122">
        <v>74</v>
      </c>
      <c r="AJ144" s="122">
        <v>17</v>
      </c>
      <c r="AK144" s="122">
        <v>81</v>
      </c>
      <c r="AL144" s="122">
        <v>26</v>
      </c>
      <c r="AM144" s="122">
        <v>3</v>
      </c>
      <c r="AN144" s="122">
        <v>0</v>
      </c>
      <c r="AO144" s="122">
        <v>6</v>
      </c>
      <c r="AP144" s="122">
        <v>168</v>
      </c>
      <c r="AQ144" s="122">
        <v>44</v>
      </c>
      <c r="AR144" s="122">
        <v>262</v>
      </c>
      <c r="AS144" s="122">
        <v>364</v>
      </c>
      <c r="AT144" s="122">
        <v>105</v>
      </c>
      <c r="AU144" s="122">
        <v>470</v>
      </c>
      <c r="AV144" s="122">
        <v>349</v>
      </c>
      <c r="AW144" s="122">
        <v>198</v>
      </c>
      <c r="AX144" s="122">
        <v>554</v>
      </c>
      <c r="AY144" s="122">
        <v>174</v>
      </c>
      <c r="AZ144" s="122">
        <v>39</v>
      </c>
      <c r="BA144" s="122">
        <v>221</v>
      </c>
      <c r="BB144" s="122">
        <v>326</v>
      </c>
      <c r="BC144" s="122">
        <v>246</v>
      </c>
      <c r="BD144" s="122">
        <v>542</v>
      </c>
      <c r="BE144" s="18"/>
    </row>
    <row r="145" spans="1:57" x14ac:dyDescent="0.25">
      <c r="A145" s="15"/>
      <c r="B145" s="75">
        <v>44443</v>
      </c>
      <c r="C145" s="99">
        <v>445</v>
      </c>
      <c r="D145" s="98">
        <v>157</v>
      </c>
      <c r="E145" s="98">
        <v>654</v>
      </c>
      <c r="F145" s="98">
        <v>126</v>
      </c>
      <c r="G145" s="98">
        <v>36</v>
      </c>
      <c r="H145" s="98">
        <v>223</v>
      </c>
      <c r="I145" s="98">
        <v>161</v>
      </c>
      <c r="J145" s="98">
        <v>37</v>
      </c>
      <c r="K145" s="98">
        <v>208</v>
      </c>
      <c r="L145" s="98">
        <v>128</v>
      </c>
      <c r="M145" s="98">
        <v>31</v>
      </c>
      <c r="N145" s="98">
        <v>200</v>
      </c>
      <c r="O145" s="98">
        <v>19</v>
      </c>
      <c r="P145" s="98">
        <v>13</v>
      </c>
      <c r="Q145" s="98">
        <v>18</v>
      </c>
      <c r="R145" s="98">
        <v>369</v>
      </c>
      <c r="S145" s="98">
        <v>77</v>
      </c>
      <c r="T145" s="98">
        <v>526</v>
      </c>
      <c r="U145" s="98">
        <v>27</v>
      </c>
      <c r="V145" s="98">
        <v>87</v>
      </c>
      <c r="W145" s="120">
        <v>27</v>
      </c>
      <c r="X145" s="122">
        <v>13</v>
      </c>
      <c r="Y145" s="122">
        <v>21</v>
      </c>
      <c r="Z145" s="122">
        <v>31</v>
      </c>
      <c r="AA145" s="122">
        <v>381</v>
      </c>
      <c r="AB145" s="122">
        <v>97</v>
      </c>
      <c r="AC145" s="122">
        <v>532</v>
      </c>
      <c r="AD145" s="122">
        <v>801</v>
      </c>
      <c r="AE145" s="122">
        <v>298</v>
      </c>
      <c r="AF145" s="122">
        <v>1271</v>
      </c>
      <c r="AG145" s="122">
        <v>65</v>
      </c>
      <c r="AH145" s="122">
        <v>31</v>
      </c>
      <c r="AI145" s="122">
        <v>74</v>
      </c>
      <c r="AJ145" s="122">
        <v>17</v>
      </c>
      <c r="AK145" s="122">
        <v>76</v>
      </c>
      <c r="AL145" s="122">
        <v>26</v>
      </c>
      <c r="AM145" s="122">
        <v>3</v>
      </c>
      <c r="AN145" s="122">
        <v>0</v>
      </c>
      <c r="AO145" s="122">
        <v>6</v>
      </c>
      <c r="AP145" s="122">
        <v>169</v>
      </c>
      <c r="AQ145" s="122">
        <v>36</v>
      </c>
      <c r="AR145" s="122">
        <v>262</v>
      </c>
      <c r="AS145" s="122">
        <v>378</v>
      </c>
      <c r="AT145" s="122">
        <v>106</v>
      </c>
      <c r="AU145" s="122">
        <v>470</v>
      </c>
      <c r="AV145" s="122">
        <v>381</v>
      </c>
      <c r="AW145" s="122">
        <v>184</v>
      </c>
      <c r="AX145" s="122">
        <v>554</v>
      </c>
      <c r="AY145" s="122">
        <v>186</v>
      </c>
      <c r="AZ145" s="122">
        <v>34</v>
      </c>
      <c r="BA145" s="122">
        <v>221</v>
      </c>
      <c r="BB145" s="122">
        <v>324</v>
      </c>
      <c r="BC145" s="122">
        <v>244</v>
      </c>
      <c r="BD145" s="122">
        <v>542</v>
      </c>
      <c r="BE145" s="18"/>
    </row>
    <row r="146" spans="1:57" x14ac:dyDescent="0.25">
      <c r="A146" s="15"/>
      <c r="B146" s="75">
        <v>44450</v>
      </c>
      <c r="C146" s="99">
        <v>455</v>
      </c>
      <c r="D146" s="98">
        <v>154</v>
      </c>
      <c r="E146" s="98">
        <v>654</v>
      </c>
      <c r="F146" s="98">
        <v>143</v>
      </c>
      <c r="G146" s="98">
        <v>37</v>
      </c>
      <c r="H146" s="98">
        <v>223</v>
      </c>
      <c r="I146" s="98">
        <v>176</v>
      </c>
      <c r="J146" s="98">
        <v>35</v>
      </c>
      <c r="K146" s="98">
        <v>208</v>
      </c>
      <c r="L146" s="98">
        <v>126</v>
      </c>
      <c r="M146" s="98">
        <v>33</v>
      </c>
      <c r="N146" s="98">
        <v>200</v>
      </c>
      <c r="O146" s="98">
        <v>15</v>
      </c>
      <c r="P146" s="98">
        <v>9</v>
      </c>
      <c r="Q146" s="98">
        <v>18</v>
      </c>
      <c r="R146" s="98">
        <v>388</v>
      </c>
      <c r="S146" s="98">
        <v>76</v>
      </c>
      <c r="T146" s="98">
        <v>526</v>
      </c>
      <c r="U146" s="98">
        <v>19</v>
      </c>
      <c r="V146" s="98">
        <v>57</v>
      </c>
      <c r="W146" s="120">
        <v>27</v>
      </c>
      <c r="X146" s="122">
        <v>15</v>
      </c>
      <c r="Y146" s="122">
        <v>20</v>
      </c>
      <c r="Z146" s="122">
        <v>31</v>
      </c>
      <c r="AA146" s="122">
        <v>397</v>
      </c>
      <c r="AB146" s="122">
        <v>92</v>
      </c>
      <c r="AC146" s="122">
        <v>532</v>
      </c>
      <c r="AD146" s="122">
        <v>836</v>
      </c>
      <c r="AE146" s="122">
        <v>311</v>
      </c>
      <c r="AF146" s="122">
        <v>1271</v>
      </c>
      <c r="AG146" s="122">
        <v>66</v>
      </c>
      <c r="AH146" s="122">
        <v>27</v>
      </c>
      <c r="AI146" s="122">
        <v>74</v>
      </c>
      <c r="AJ146" s="122">
        <v>23</v>
      </c>
      <c r="AK146" s="122">
        <v>70</v>
      </c>
      <c r="AL146" s="122">
        <v>26</v>
      </c>
      <c r="AM146" s="122">
        <v>6</v>
      </c>
      <c r="AN146" s="122">
        <v>1</v>
      </c>
      <c r="AO146" s="122">
        <v>6</v>
      </c>
      <c r="AP146" s="122">
        <v>174</v>
      </c>
      <c r="AQ146" s="122">
        <v>31</v>
      </c>
      <c r="AR146" s="122">
        <v>262</v>
      </c>
      <c r="AS146" s="122">
        <v>368</v>
      </c>
      <c r="AT146" s="122">
        <v>90</v>
      </c>
      <c r="AU146" s="122">
        <v>470</v>
      </c>
      <c r="AV146" s="122">
        <v>400</v>
      </c>
      <c r="AW146" s="122">
        <v>158</v>
      </c>
      <c r="AX146" s="122">
        <v>554</v>
      </c>
      <c r="AY146" s="122">
        <v>189</v>
      </c>
      <c r="AZ146" s="122">
        <v>32</v>
      </c>
      <c r="BA146" s="122">
        <v>221</v>
      </c>
      <c r="BB146" s="122">
        <v>349</v>
      </c>
      <c r="BC146" s="122">
        <v>243</v>
      </c>
      <c r="BD146" s="122">
        <v>542</v>
      </c>
      <c r="BE146" s="18"/>
    </row>
    <row r="147" spans="1:57" x14ac:dyDescent="0.25">
      <c r="A147" s="15"/>
      <c r="B147" s="75">
        <v>44457</v>
      </c>
      <c r="C147" s="99">
        <v>476</v>
      </c>
      <c r="D147" s="98">
        <v>138</v>
      </c>
      <c r="E147" s="98">
        <v>654</v>
      </c>
      <c r="F147" s="98">
        <v>142</v>
      </c>
      <c r="G147" s="98">
        <v>31</v>
      </c>
      <c r="H147" s="98">
        <v>223</v>
      </c>
      <c r="I147" s="98">
        <v>172</v>
      </c>
      <c r="J147" s="98">
        <v>25</v>
      </c>
      <c r="K147" s="98">
        <v>208</v>
      </c>
      <c r="L147" s="98">
        <v>133</v>
      </c>
      <c r="M147" s="98">
        <v>30</v>
      </c>
      <c r="N147" s="98">
        <v>200</v>
      </c>
      <c r="O147" s="98">
        <v>17</v>
      </c>
      <c r="P147" s="98">
        <v>7</v>
      </c>
      <c r="Q147" s="98">
        <v>18</v>
      </c>
      <c r="R147" s="98">
        <v>395</v>
      </c>
      <c r="S147" s="98">
        <v>74</v>
      </c>
      <c r="T147" s="98">
        <v>526</v>
      </c>
      <c r="U147" s="98">
        <v>18</v>
      </c>
      <c r="V147" s="98">
        <v>29</v>
      </c>
      <c r="W147" s="120">
        <v>27</v>
      </c>
      <c r="X147" s="122">
        <v>16</v>
      </c>
      <c r="Y147" s="122">
        <v>24</v>
      </c>
      <c r="Z147" s="122">
        <v>31</v>
      </c>
      <c r="AA147" s="122">
        <v>403</v>
      </c>
      <c r="AB147" s="122">
        <v>72</v>
      </c>
      <c r="AC147" s="122">
        <v>532</v>
      </c>
      <c r="AD147" s="122">
        <v>891</v>
      </c>
      <c r="AE147" s="122">
        <v>282</v>
      </c>
      <c r="AF147" s="122">
        <v>1271</v>
      </c>
      <c r="AG147" s="122">
        <v>69</v>
      </c>
      <c r="AH147" s="122">
        <v>24</v>
      </c>
      <c r="AI147" s="122">
        <v>74</v>
      </c>
      <c r="AJ147" s="122">
        <v>22</v>
      </c>
      <c r="AK147" s="122">
        <v>67</v>
      </c>
      <c r="AL147" s="122">
        <v>26</v>
      </c>
      <c r="AM147" s="122">
        <v>5</v>
      </c>
      <c r="AN147" s="122">
        <v>1</v>
      </c>
      <c r="AO147" s="122">
        <v>6</v>
      </c>
      <c r="AP147" s="122">
        <v>174</v>
      </c>
      <c r="AQ147" s="122">
        <v>23</v>
      </c>
      <c r="AR147" s="122">
        <v>262</v>
      </c>
      <c r="AS147" s="122">
        <v>378</v>
      </c>
      <c r="AT147" s="122">
        <v>75</v>
      </c>
      <c r="AU147" s="122">
        <v>470</v>
      </c>
      <c r="AV147" s="122">
        <v>406</v>
      </c>
      <c r="AW147" s="122">
        <v>128</v>
      </c>
      <c r="AX147" s="122">
        <v>554</v>
      </c>
      <c r="AY147" s="122">
        <v>196</v>
      </c>
      <c r="AZ147" s="122">
        <v>25</v>
      </c>
      <c r="BA147" s="122">
        <v>221</v>
      </c>
      <c r="BB147" s="122">
        <v>346</v>
      </c>
      <c r="BC147" s="122">
        <v>211</v>
      </c>
      <c r="BD147" s="122">
        <v>542</v>
      </c>
      <c r="BE147" s="18"/>
    </row>
    <row r="148" spans="1:57" x14ac:dyDescent="0.25">
      <c r="A148" s="15"/>
      <c r="B148" s="75">
        <v>44464</v>
      </c>
      <c r="C148" s="99">
        <v>464</v>
      </c>
      <c r="D148" s="98">
        <v>116</v>
      </c>
      <c r="E148" s="98">
        <v>654</v>
      </c>
      <c r="F148" s="98">
        <v>147</v>
      </c>
      <c r="G148" s="98">
        <v>28</v>
      </c>
      <c r="H148" s="98">
        <v>223</v>
      </c>
      <c r="I148" s="98">
        <v>183</v>
      </c>
      <c r="J148" s="98">
        <v>22</v>
      </c>
      <c r="K148" s="98">
        <v>208</v>
      </c>
      <c r="L148" s="98">
        <v>137</v>
      </c>
      <c r="M148" s="98">
        <v>28</v>
      </c>
      <c r="N148" s="98">
        <v>200</v>
      </c>
      <c r="O148" s="98">
        <v>19</v>
      </c>
      <c r="P148" s="98">
        <v>7</v>
      </c>
      <c r="Q148" s="98">
        <v>18</v>
      </c>
      <c r="R148" s="98">
        <v>393</v>
      </c>
      <c r="S148" s="98">
        <v>70</v>
      </c>
      <c r="T148" s="98">
        <v>526</v>
      </c>
      <c r="U148" s="98">
        <v>22</v>
      </c>
      <c r="V148" s="98">
        <v>19</v>
      </c>
      <c r="W148" s="120">
        <v>27</v>
      </c>
      <c r="X148" s="122">
        <v>17</v>
      </c>
      <c r="Y148" s="122">
        <v>24</v>
      </c>
      <c r="Z148" s="122">
        <v>31</v>
      </c>
      <c r="AA148" s="122">
        <v>413</v>
      </c>
      <c r="AB148" s="122">
        <v>62</v>
      </c>
      <c r="AC148" s="122">
        <v>532</v>
      </c>
      <c r="AD148" s="122">
        <v>932</v>
      </c>
      <c r="AE148" s="122">
        <v>251</v>
      </c>
      <c r="AF148" s="122">
        <v>1271</v>
      </c>
      <c r="AG148" s="122">
        <v>71</v>
      </c>
      <c r="AH148" s="122">
        <v>17</v>
      </c>
      <c r="AI148" s="122">
        <v>74</v>
      </c>
      <c r="AJ148" s="122">
        <v>20</v>
      </c>
      <c r="AK148" s="122">
        <v>61</v>
      </c>
      <c r="AL148" s="122">
        <v>26</v>
      </c>
      <c r="AM148" s="122">
        <v>4</v>
      </c>
      <c r="AN148" s="122">
        <v>2</v>
      </c>
      <c r="AO148" s="122">
        <v>6</v>
      </c>
      <c r="AP148" s="122">
        <v>168</v>
      </c>
      <c r="AQ148" s="122">
        <v>19</v>
      </c>
      <c r="AR148" s="122">
        <v>262</v>
      </c>
      <c r="AS148" s="122">
        <v>389</v>
      </c>
      <c r="AT148" s="122">
        <v>63</v>
      </c>
      <c r="AU148" s="122">
        <v>470</v>
      </c>
      <c r="AV148" s="122">
        <v>420</v>
      </c>
      <c r="AW148" s="122">
        <v>101</v>
      </c>
      <c r="AX148" s="122">
        <v>554</v>
      </c>
      <c r="AY148" s="122">
        <v>197</v>
      </c>
      <c r="AZ148" s="122">
        <v>18</v>
      </c>
      <c r="BA148" s="122">
        <v>221</v>
      </c>
      <c r="BB148" s="122">
        <v>359</v>
      </c>
      <c r="BC148" s="122">
        <v>187</v>
      </c>
      <c r="BD148" s="122">
        <v>542</v>
      </c>
      <c r="BE148" s="18"/>
    </row>
    <row r="149" spans="1:57" x14ac:dyDescent="0.25">
      <c r="A149" s="15"/>
      <c r="B149" s="75">
        <v>44471</v>
      </c>
      <c r="C149" s="99">
        <v>501</v>
      </c>
      <c r="D149" s="98">
        <v>102</v>
      </c>
      <c r="E149" s="98">
        <v>654</v>
      </c>
      <c r="F149" s="98">
        <v>161</v>
      </c>
      <c r="G149" s="98">
        <v>17</v>
      </c>
      <c r="H149" s="98">
        <v>223</v>
      </c>
      <c r="I149" s="98">
        <v>180</v>
      </c>
      <c r="J149" s="98">
        <v>20</v>
      </c>
      <c r="K149" s="98">
        <v>208</v>
      </c>
      <c r="L149" s="98">
        <v>155</v>
      </c>
      <c r="M149" s="98">
        <v>18</v>
      </c>
      <c r="N149" s="98">
        <v>200</v>
      </c>
      <c r="O149" s="98">
        <v>20</v>
      </c>
      <c r="P149" s="98">
        <v>6</v>
      </c>
      <c r="Q149" s="98">
        <v>18</v>
      </c>
      <c r="R149" s="98">
        <v>409</v>
      </c>
      <c r="S149" s="98">
        <v>56</v>
      </c>
      <c r="T149" s="98">
        <v>526</v>
      </c>
      <c r="U149" s="98">
        <v>24</v>
      </c>
      <c r="V149" s="98">
        <v>14</v>
      </c>
      <c r="W149" s="120">
        <v>27</v>
      </c>
      <c r="X149" s="122">
        <v>14</v>
      </c>
      <c r="Y149" s="122">
        <v>28</v>
      </c>
      <c r="Z149" s="122">
        <v>31</v>
      </c>
      <c r="AA149" s="122">
        <v>418</v>
      </c>
      <c r="AB149" s="122">
        <v>59</v>
      </c>
      <c r="AC149" s="122">
        <v>532</v>
      </c>
      <c r="AD149" s="122">
        <v>968</v>
      </c>
      <c r="AE149" s="122">
        <v>206</v>
      </c>
      <c r="AF149" s="122">
        <v>1271</v>
      </c>
      <c r="AG149" s="122">
        <v>74</v>
      </c>
      <c r="AH149" s="122">
        <v>12</v>
      </c>
      <c r="AI149" s="122">
        <v>74</v>
      </c>
      <c r="AJ149" s="122">
        <v>24</v>
      </c>
      <c r="AK149" s="122">
        <v>39</v>
      </c>
      <c r="AL149" s="122">
        <v>26</v>
      </c>
      <c r="AM149" s="122">
        <v>6</v>
      </c>
      <c r="AN149" s="122">
        <v>1</v>
      </c>
      <c r="AO149" s="122">
        <v>6</v>
      </c>
      <c r="AP149" s="122">
        <v>180</v>
      </c>
      <c r="AQ149" s="122">
        <v>14</v>
      </c>
      <c r="AR149" s="122">
        <v>262</v>
      </c>
      <c r="AS149" s="122">
        <v>395</v>
      </c>
      <c r="AT149" s="122">
        <v>55</v>
      </c>
      <c r="AU149" s="122">
        <v>470</v>
      </c>
      <c r="AV149" s="122">
        <v>449</v>
      </c>
      <c r="AW149" s="122">
        <v>77</v>
      </c>
      <c r="AX149" s="122">
        <v>554</v>
      </c>
      <c r="AY149" s="122">
        <v>186</v>
      </c>
      <c r="AZ149" s="122">
        <v>20</v>
      </c>
      <c r="BA149" s="122">
        <v>221</v>
      </c>
      <c r="BB149" s="122">
        <v>375</v>
      </c>
      <c r="BC149" s="122">
        <v>154</v>
      </c>
      <c r="BD149" s="122">
        <v>542</v>
      </c>
      <c r="BE149" s="18"/>
    </row>
    <row r="150" spans="1:57" x14ac:dyDescent="0.25">
      <c r="A150" s="15"/>
      <c r="B150" s="75">
        <v>44478</v>
      </c>
      <c r="C150" s="99">
        <v>513</v>
      </c>
      <c r="D150" s="98">
        <v>87</v>
      </c>
      <c r="E150" s="98">
        <v>654</v>
      </c>
      <c r="F150" s="98">
        <v>163</v>
      </c>
      <c r="G150" s="98">
        <v>16</v>
      </c>
      <c r="H150" s="98">
        <v>223</v>
      </c>
      <c r="I150" s="98">
        <v>173</v>
      </c>
      <c r="J150" s="98">
        <v>21</v>
      </c>
      <c r="K150" s="98">
        <v>208</v>
      </c>
      <c r="L150" s="98">
        <v>157</v>
      </c>
      <c r="M150" s="98">
        <v>13</v>
      </c>
      <c r="N150" s="98">
        <v>200</v>
      </c>
      <c r="O150" s="98">
        <v>19</v>
      </c>
      <c r="P150" s="98">
        <v>4</v>
      </c>
      <c r="Q150" s="98">
        <v>18</v>
      </c>
      <c r="R150" s="98">
        <v>406</v>
      </c>
      <c r="S150" s="98">
        <v>51</v>
      </c>
      <c r="T150" s="98">
        <v>526</v>
      </c>
      <c r="U150" s="98">
        <v>22</v>
      </c>
      <c r="V150" s="98">
        <v>11</v>
      </c>
      <c r="W150" s="120">
        <v>27</v>
      </c>
      <c r="X150" s="122">
        <v>11</v>
      </c>
      <c r="Y150" s="122">
        <v>21</v>
      </c>
      <c r="Z150" s="122">
        <v>31</v>
      </c>
      <c r="AA150" s="122">
        <v>418</v>
      </c>
      <c r="AB150" s="122">
        <v>54</v>
      </c>
      <c r="AC150" s="122">
        <v>532</v>
      </c>
      <c r="AD150" s="122">
        <v>1008</v>
      </c>
      <c r="AE150" s="122">
        <v>174</v>
      </c>
      <c r="AF150" s="122">
        <v>1271</v>
      </c>
      <c r="AG150" s="122">
        <v>68</v>
      </c>
      <c r="AH150" s="122">
        <v>8</v>
      </c>
      <c r="AI150" s="122">
        <v>74</v>
      </c>
      <c r="AJ150" s="122">
        <v>26</v>
      </c>
      <c r="AK150" s="122">
        <v>30</v>
      </c>
      <c r="AL150" s="122">
        <v>26</v>
      </c>
      <c r="AM150" s="122">
        <v>8</v>
      </c>
      <c r="AN150" s="122">
        <v>1</v>
      </c>
      <c r="AO150" s="122">
        <v>6</v>
      </c>
      <c r="AP150" s="122">
        <v>193</v>
      </c>
      <c r="AQ150" s="122">
        <v>14</v>
      </c>
      <c r="AR150" s="122">
        <v>262</v>
      </c>
      <c r="AS150" s="122">
        <v>413</v>
      </c>
      <c r="AT150" s="122">
        <v>50</v>
      </c>
      <c r="AU150" s="122">
        <v>470</v>
      </c>
      <c r="AV150" s="122">
        <v>439</v>
      </c>
      <c r="AW150" s="122">
        <v>65</v>
      </c>
      <c r="AX150" s="122">
        <v>554</v>
      </c>
      <c r="AY150" s="122">
        <v>181</v>
      </c>
      <c r="AZ150" s="122">
        <v>21</v>
      </c>
      <c r="BA150" s="122">
        <v>221</v>
      </c>
      <c r="BB150" s="122">
        <v>371</v>
      </c>
      <c r="BC150" s="122">
        <v>129</v>
      </c>
      <c r="BD150" s="122">
        <v>542</v>
      </c>
      <c r="BE150" s="18"/>
    </row>
    <row r="151" spans="1:57" x14ac:dyDescent="0.25">
      <c r="A151" s="15"/>
      <c r="B151" s="75">
        <v>44485</v>
      </c>
      <c r="C151" s="99">
        <v>539</v>
      </c>
      <c r="D151" s="98">
        <v>78</v>
      </c>
      <c r="E151" s="98">
        <v>654</v>
      </c>
      <c r="F151" s="98">
        <v>163</v>
      </c>
      <c r="G151" s="98">
        <v>18</v>
      </c>
      <c r="H151" s="98">
        <v>223</v>
      </c>
      <c r="I151" s="98">
        <v>181</v>
      </c>
      <c r="J151" s="98">
        <v>16</v>
      </c>
      <c r="K151" s="98">
        <v>208</v>
      </c>
      <c r="L151" s="98">
        <v>166</v>
      </c>
      <c r="M151" s="98">
        <v>15</v>
      </c>
      <c r="N151" s="98">
        <v>200</v>
      </c>
      <c r="O151" s="98">
        <v>20</v>
      </c>
      <c r="P151" s="98">
        <v>3</v>
      </c>
      <c r="Q151" s="98">
        <v>18</v>
      </c>
      <c r="R151" s="98">
        <v>415</v>
      </c>
      <c r="S151" s="98">
        <v>47</v>
      </c>
      <c r="T151" s="98">
        <v>526</v>
      </c>
      <c r="U151" s="98">
        <v>26</v>
      </c>
      <c r="V151" s="98">
        <v>6</v>
      </c>
      <c r="W151" s="120">
        <v>27</v>
      </c>
      <c r="X151" s="122">
        <v>14</v>
      </c>
      <c r="Y151" s="122">
        <v>16</v>
      </c>
      <c r="Z151" s="122">
        <v>31</v>
      </c>
      <c r="AA151" s="122">
        <v>421</v>
      </c>
      <c r="AB151" s="122">
        <v>52</v>
      </c>
      <c r="AC151" s="122">
        <v>532</v>
      </c>
      <c r="AD151" s="122">
        <v>1031</v>
      </c>
      <c r="AE151" s="122">
        <v>151</v>
      </c>
      <c r="AF151" s="122">
        <v>1271</v>
      </c>
      <c r="AG151" s="122">
        <v>64</v>
      </c>
      <c r="AH151" s="122">
        <v>6</v>
      </c>
      <c r="AI151" s="122">
        <v>74</v>
      </c>
      <c r="AJ151" s="122">
        <v>27</v>
      </c>
      <c r="AK151" s="122">
        <v>28</v>
      </c>
      <c r="AL151" s="122">
        <v>26</v>
      </c>
      <c r="AM151" s="122">
        <v>5</v>
      </c>
      <c r="AN151" s="122">
        <v>0</v>
      </c>
      <c r="AO151" s="122">
        <v>6</v>
      </c>
      <c r="AP151" s="122">
        <v>193</v>
      </c>
      <c r="AQ151" s="122">
        <v>11</v>
      </c>
      <c r="AR151" s="122">
        <v>262</v>
      </c>
      <c r="AS151" s="122">
        <v>409</v>
      </c>
      <c r="AT151" s="122">
        <v>45</v>
      </c>
      <c r="AU151" s="122">
        <v>470</v>
      </c>
      <c r="AV151" s="122">
        <v>439</v>
      </c>
      <c r="AW151" s="122">
        <v>56</v>
      </c>
      <c r="AX151" s="122">
        <v>554</v>
      </c>
      <c r="AY151" s="122">
        <v>188</v>
      </c>
      <c r="AZ151" s="122">
        <v>24</v>
      </c>
      <c r="BA151" s="122">
        <v>221</v>
      </c>
      <c r="BB151" s="122">
        <v>376</v>
      </c>
      <c r="BC151" s="122">
        <v>109</v>
      </c>
      <c r="BD151" s="122">
        <v>542</v>
      </c>
      <c r="BE151" s="18"/>
    </row>
    <row r="152" spans="1:57" x14ac:dyDescent="0.25">
      <c r="A152" s="15"/>
      <c r="B152" s="75">
        <v>44492</v>
      </c>
      <c r="C152" s="99">
        <v>547</v>
      </c>
      <c r="D152" s="98">
        <v>77</v>
      </c>
      <c r="E152" s="98">
        <v>654</v>
      </c>
      <c r="F152" s="98">
        <v>179</v>
      </c>
      <c r="G152" s="98">
        <v>19</v>
      </c>
      <c r="H152" s="98">
        <v>223</v>
      </c>
      <c r="I152" s="98">
        <v>177</v>
      </c>
      <c r="J152" s="98">
        <v>13</v>
      </c>
      <c r="K152" s="98">
        <v>208</v>
      </c>
      <c r="L152" s="98">
        <v>157</v>
      </c>
      <c r="M152" s="98">
        <v>18</v>
      </c>
      <c r="N152" s="98">
        <v>200</v>
      </c>
      <c r="O152" s="98">
        <v>19</v>
      </c>
      <c r="P152" s="98">
        <v>3</v>
      </c>
      <c r="Q152" s="98">
        <v>18</v>
      </c>
      <c r="R152" s="98">
        <v>415</v>
      </c>
      <c r="S152" s="98">
        <v>41</v>
      </c>
      <c r="T152" s="98">
        <v>526</v>
      </c>
      <c r="U152" s="98">
        <v>27</v>
      </c>
      <c r="V152" s="98">
        <v>4</v>
      </c>
      <c r="W152" s="120">
        <v>27</v>
      </c>
      <c r="X152" s="122">
        <v>16</v>
      </c>
      <c r="Y152" s="122">
        <v>15</v>
      </c>
      <c r="Z152" s="122">
        <v>31</v>
      </c>
      <c r="AA152" s="122">
        <v>439</v>
      </c>
      <c r="AB152" s="122">
        <v>43</v>
      </c>
      <c r="AC152" s="122">
        <v>532</v>
      </c>
      <c r="AD152" s="122">
        <v>1058</v>
      </c>
      <c r="AE152" s="122">
        <v>139</v>
      </c>
      <c r="AF152" s="122">
        <v>1271</v>
      </c>
      <c r="AG152" s="122">
        <v>59</v>
      </c>
      <c r="AH152" s="122">
        <v>6</v>
      </c>
      <c r="AI152" s="122">
        <v>74</v>
      </c>
      <c r="AJ152" s="122">
        <v>23</v>
      </c>
      <c r="AK152" s="122">
        <v>26</v>
      </c>
      <c r="AL152" s="122">
        <v>26</v>
      </c>
      <c r="AM152" s="122">
        <v>6</v>
      </c>
      <c r="AN152" s="122">
        <v>0</v>
      </c>
      <c r="AO152" s="122">
        <v>6</v>
      </c>
      <c r="AP152" s="122">
        <v>197</v>
      </c>
      <c r="AQ152" s="122">
        <v>12</v>
      </c>
      <c r="AR152" s="122">
        <v>262</v>
      </c>
      <c r="AS152" s="122">
        <v>425</v>
      </c>
      <c r="AT152" s="122">
        <v>43</v>
      </c>
      <c r="AU152" s="122">
        <v>470</v>
      </c>
      <c r="AV152" s="122">
        <v>447</v>
      </c>
      <c r="AW152" s="122">
        <v>49</v>
      </c>
      <c r="AX152" s="122">
        <v>554</v>
      </c>
      <c r="AY152" s="122">
        <v>189</v>
      </c>
      <c r="AZ152" s="122">
        <v>28</v>
      </c>
      <c r="BA152" s="122">
        <v>221</v>
      </c>
      <c r="BB152" s="122">
        <v>384</v>
      </c>
      <c r="BC152" s="122">
        <v>95</v>
      </c>
      <c r="BD152" s="122">
        <v>542</v>
      </c>
      <c r="BE152" s="18"/>
    </row>
    <row r="153" spans="1:57" x14ac:dyDescent="0.25">
      <c r="A153" s="15"/>
      <c r="B153" s="75">
        <v>44499</v>
      </c>
      <c r="C153" s="99">
        <v>537</v>
      </c>
      <c r="D153" s="98">
        <v>71</v>
      </c>
      <c r="E153" s="98">
        <v>654</v>
      </c>
      <c r="F153" s="98">
        <v>174</v>
      </c>
      <c r="G153" s="98">
        <v>22</v>
      </c>
      <c r="H153" s="98">
        <v>223</v>
      </c>
      <c r="I153" s="98">
        <v>185</v>
      </c>
      <c r="J153" s="98">
        <v>14</v>
      </c>
      <c r="K153" s="98">
        <v>208</v>
      </c>
      <c r="L153" s="98">
        <v>160</v>
      </c>
      <c r="M153" s="98">
        <v>19</v>
      </c>
      <c r="N153" s="98">
        <v>200</v>
      </c>
      <c r="O153" s="98">
        <v>17</v>
      </c>
      <c r="P153" s="98">
        <v>6</v>
      </c>
      <c r="Q153" s="98">
        <v>18</v>
      </c>
      <c r="R153" s="98">
        <v>401</v>
      </c>
      <c r="S153" s="98">
        <v>43</v>
      </c>
      <c r="T153" s="98">
        <v>526</v>
      </c>
      <c r="U153" s="98">
        <v>26</v>
      </c>
      <c r="V153" s="98">
        <v>3</v>
      </c>
      <c r="W153" s="120">
        <v>27</v>
      </c>
      <c r="X153" s="122">
        <v>15</v>
      </c>
      <c r="Y153" s="122">
        <v>20</v>
      </c>
      <c r="Z153" s="122">
        <v>31</v>
      </c>
      <c r="AA153" s="122">
        <v>439</v>
      </c>
      <c r="AB153" s="122">
        <v>46</v>
      </c>
      <c r="AC153" s="122">
        <v>532</v>
      </c>
      <c r="AD153" s="122">
        <v>1039</v>
      </c>
      <c r="AE153" s="122">
        <v>149</v>
      </c>
      <c r="AF153" s="122">
        <v>1271</v>
      </c>
      <c r="AG153" s="122">
        <v>55</v>
      </c>
      <c r="AH153" s="122">
        <v>4</v>
      </c>
      <c r="AI153" s="122">
        <v>74</v>
      </c>
      <c r="AJ153" s="122">
        <v>21</v>
      </c>
      <c r="AK153" s="122">
        <v>28</v>
      </c>
      <c r="AL153" s="122">
        <v>26</v>
      </c>
      <c r="AM153" s="122">
        <v>7</v>
      </c>
      <c r="AN153" s="122">
        <v>0</v>
      </c>
      <c r="AO153" s="122">
        <v>6</v>
      </c>
      <c r="AP153" s="122">
        <v>203</v>
      </c>
      <c r="AQ153" s="122">
        <v>18</v>
      </c>
      <c r="AR153" s="122">
        <v>262</v>
      </c>
      <c r="AS153" s="122">
        <v>411</v>
      </c>
      <c r="AT153" s="122">
        <v>49</v>
      </c>
      <c r="AU153" s="122">
        <v>470</v>
      </c>
      <c r="AV153" s="122">
        <v>449</v>
      </c>
      <c r="AW153" s="122">
        <v>50</v>
      </c>
      <c r="AX153" s="122">
        <v>554</v>
      </c>
      <c r="AY153" s="122">
        <v>177</v>
      </c>
      <c r="AZ153" s="122">
        <v>38</v>
      </c>
      <c r="BA153" s="122">
        <v>221</v>
      </c>
      <c r="BB153" s="122">
        <v>385</v>
      </c>
      <c r="BC153" s="122">
        <v>83</v>
      </c>
      <c r="BD153" s="122">
        <v>542</v>
      </c>
      <c r="BE153" s="18"/>
    </row>
    <row r="154" spans="1:57" x14ac:dyDescent="0.25">
      <c r="A154" s="15"/>
      <c r="B154" s="75">
        <v>44506</v>
      </c>
      <c r="C154" s="99">
        <v>531</v>
      </c>
      <c r="D154" s="98">
        <v>71</v>
      </c>
      <c r="E154" s="98">
        <v>654</v>
      </c>
      <c r="F154" s="98">
        <v>172</v>
      </c>
      <c r="G154" s="98">
        <v>22</v>
      </c>
      <c r="H154" s="98">
        <v>223</v>
      </c>
      <c r="I154" s="98">
        <v>176</v>
      </c>
      <c r="J154" s="98">
        <v>13</v>
      </c>
      <c r="K154" s="98">
        <v>208</v>
      </c>
      <c r="L154" s="98">
        <v>150</v>
      </c>
      <c r="M154" s="98">
        <v>26</v>
      </c>
      <c r="N154" s="98">
        <v>200</v>
      </c>
      <c r="O154" s="98">
        <v>17</v>
      </c>
      <c r="P154" s="98">
        <v>7</v>
      </c>
      <c r="Q154" s="98">
        <v>18</v>
      </c>
      <c r="R154" s="98">
        <v>405</v>
      </c>
      <c r="S154" s="98">
        <v>51</v>
      </c>
      <c r="T154" s="98">
        <v>526</v>
      </c>
      <c r="U154" s="98">
        <v>27</v>
      </c>
      <c r="V154" s="98">
        <v>3</v>
      </c>
      <c r="W154" s="120">
        <v>27</v>
      </c>
      <c r="X154" s="122">
        <v>15</v>
      </c>
      <c r="Y154" s="122">
        <v>19</v>
      </c>
      <c r="Z154" s="122">
        <v>31</v>
      </c>
      <c r="AA154" s="122">
        <v>447</v>
      </c>
      <c r="AB154" s="122">
        <v>53</v>
      </c>
      <c r="AC154" s="122">
        <v>532</v>
      </c>
      <c r="AD154" s="122">
        <v>1040</v>
      </c>
      <c r="AE154" s="122">
        <v>164</v>
      </c>
      <c r="AF154" s="122">
        <v>1271</v>
      </c>
      <c r="AG154" s="122">
        <v>59</v>
      </c>
      <c r="AH154" s="122">
        <v>4</v>
      </c>
      <c r="AI154" s="122">
        <v>74</v>
      </c>
      <c r="AJ154" s="122">
        <v>19</v>
      </c>
      <c r="AK154" s="122">
        <v>24</v>
      </c>
      <c r="AL154" s="122">
        <v>26</v>
      </c>
      <c r="AM154" s="122">
        <v>9</v>
      </c>
      <c r="AN154" s="122">
        <v>0</v>
      </c>
      <c r="AO154" s="122">
        <v>6</v>
      </c>
      <c r="AP154" s="122">
        <v>203</v>
      </c>
      <c r="AQ154" s="122">
        <v>23</v>
      </c>
      <c r="AR154" s="122">
        <v>262</v>
      </c>
      <c r="AS154" s="122">
        <v>388</v>
      </c>
      <c r="AT154" s="122">
        <v>62</v>
      </c>
      <c r="AU154" s="122">
        <v>470</v>
      </c>
      <c r="AV154" s="122">
        <v>435</v>
      </c>
      <c r="AW154" s="122">
        <v>44</v>
      </c>
      <c r="AX154" s="122">
        <v>554</v>
      </c>
      <c r="AY154" s="122">
        <v>174</v>
      </c>
      <c r="AZ154" s="122">
        <v>46</v>
      </c>
      <c r="BA154" s="122">
        <v>221</v>
      </c>
      <c r="BB154" s="122">
        <v>397</v>
      </c>
      <c r="BC154" s="122">
        <v>67</v>
      </c>
      <c r="BD154" s="122">
        <v>542</v>
      </c>
      <c r="BE154" s="18"/>
    </row>
    <row r="155" spans="1:57" x14ac:dyDescent="0.25">
      <c r="A155" s="15"/>
      <c r="B155" s="75">
        <v>44513</v>
      </c>
      <c r="C155" s="99">
        <v>520</v>
      </c>
      <c r="D155" s="98">
        <v>86</v>
      </c>
      <c r="E155" s="98">
        <v>654</v>
      </c>
      <c r="F155" s="98">
        <v>168</v>
      </c>
      <c r="G155" s="98">
        <v>24</v>
      </c>
      <c r="H155" s="98">
        <v>223</v>
      </c>
      <c r="I155" s="98">
        <v>184</v>
      </c>
      <c r="J155" s="98">
        <v>18</v>
      </c>
      <c r="K155" s="98">
        <v>208</v>
      </c>
      <c r="L155" s="98">
        <v>159</v>
      </c>
      <c r="M155" s="98">
        <v>30</v>
      </c>
      <c r="N155" s="98">
        <v>200</v>
      </c>
      <c r="O155" s="98">
        <v>18</v>
      </c>
      <c r="P155" s="98">
        <v>5</v>
      </c>
      <c r="Q155" s="98">
        <v>18</v>
      </c>
      <c r="R155" s="98">
        <v>390</v>
      </c>
      <c r="S155" s="98">
        <v>60</v>
      </c>
      <c r="T155" s="98">
        <v>526</v>
      </c>
      <c r="U155" s="98">
        <v>25</v>
      </c>
      <c r="V155" s="98">
        <v>3</v>
      </c>
      <c r="W155" s="120">
        <v>27</v>
      </c>
      <c r="X155" s="122">
        <v>15</v>
      </c>
      <c r="Y155" s="122">
        <v>14</v>
      </c>
      <c r="Z155" s="122">
        <v>31</v>
      </c>
      <c r="AA155" s="122">
        <v>438</v>
      </c>
      <c r="AB155" s="122">
        <v>58</v>
      </c>
      <c r="AC155" s="122">
        <v>532</v>
      </c>
      <c r="AD155" s="122">
        <v>1045</v>
      </c>
      <c r="AE155" s="122">
        <v>173</v>
      </c>
      <c r="AF155" s="122">
        <v>1271</v>
      </c>
      <c r="AG155" s="122">
        <v>58</v>
      </c>
      <c r="AH155" s="122">
        <v>7</v>
      </c>
      <c r="AI155" s="122">
        <v>74</v>
      </c>
      <c r="AJ155" s="122">
        <v>22</v>
      </c>
      <c r="AK155" s="122">
        <v>22</v>
      </c>
      <c r="AL155" s="122">
        <v>26</v>
      </c>
      <c r="AM155" s="122">
        <v>12</v>
      </c>
      <c r="AN155" s="122">
        <v>0</v>
      </c>
      <c r="AO155" s="122">
        <v>6</v>
      </c>
      <c r="AP155" s="122">
        <v>200</v>
      </c>
      <c r="AQ155" s="122">
        <v>31</v>
      </c>
      <c r="AR155" s="122">
        <v>262</v>
      </c>
      <c r="AS155" s="122">
        <v>388</v>
      </c>
      <c r="AT155" s="122">
        <v>68</v>
      </c>
      <c r="AU155" s="122">
        <v>470</v>
      </c>
      <c r="AV155" s="122">
        <v>429</v>
      </c>
      <c r="AW155" s="122">
        <v>48</v>
      </c>
      <c r="AX155" s="122">
        <v>554</v>
      </c>
      <c r="AY155" s="122">
        <v>172</v>
      </c>
      <c r="AZ155" s="122">
        <v>51</v>
      </c>
      <c r="BA155" s="122">
        <v>221</v>
      </c>
      <c r="BB155" s="122">
        <v>410</v>
      </c>
      <c r="BC155" s="122">
        <v>70</v>
      </c>
      <c r="BD155" s="122">
        <v>542</v>
      </c>
      <c r="BE155" s="18"/>
    </row>
    <row r="156" spans="1:57" x14ac:dyDescent="0.25">
      <c r="A156" s="15"/>
      <c r="B156" s="75">
        <v>44520</v>
      </c>
      <c r="C156" s="99">
        <v>547</v>
      </c>
      <c r="D156" s="98">
        <v>95</v>
      </c>
      <c r="E156" s="98">
        <v>654</v>
      </c>
      <c r="F156" s="98">
        <v>165</v>
      </c>
      <c r="G156" s="98">
        <v>29</v>
      </c>
      <c r="H156" s="98">
        <v>223</v>
      </c>
      <c r="I156" s="98">
        <v>176</v>
      </c>
      <c r="J156" s="98">
        <v>25</v>
      </c>
      <c r="K156" s="98">
        <v>208</v>
      </c>
      <c r="L156" s="98">
        <v>150</v>
      </c>
      <c r="M156" s="98">
        <v>41</v>
      </c>
      <c r="N156" s="98">
        <v>200</v>
      </c>
      <c r="O156" s="98">
        <v>19</v>
      </c>
      <c r="P156" s="98">
        <v>5</v>
      </c>
      <c r="Q156" s="98">
        <v>18</v>
      </c>
      <c r="R156" s="98">
        <v>396</v>
      </c>
      <c r="S156" s="98">
        <v>68</v>
      </c>
      <c r="T156" s="98">
        <v>526</v>
      </c>
      <c r="U156" s="98">
        <v>28</v>
      </c>
      <c r="V156" s="98">
        <v>2</v>
      </c>
      <c r="W156" s="120">
        <v>27</v>
      </c>
      <c r="X156" s="122">
        <v>17</v>
      </c>
      <c r="Y156" s="122">
        <v>10</v>
      </c>
      <c r="Z156" s="122">
        <v>31</v>
      </c>
      <c r="AA156" s="122">
        <v>431</v>
      </c>
      <c r="AB156" s="122">
        <v>62</v>
      </c>
      <c r="AC156" s="122">
        <v>532</v>
      </c>
      <c r="AD156" s="122">
        <v>1043</v>
      </c>
      <c r="AE156" s="122">
        <v>182</v>
      </c>
      <c r="AF156" s="122">
        <v>1271</v>
      </c>
      <c r="AG156" s="122">
        <v>54</v>
      </c>
      <c r="AH156" s="122">
        <v>8</v>
      </c>
      <c r="AI156" s="122">
        <v>74</v>
      </c>
      <c r="AJ156" s="122">
        <v>21</v>
      </c>
      <c r="AK156" s="122">
        <v>26</v>
      </c>
      <c r="AL156" s="122">
        <v>26</v>
      </c>
      <c r="AM156" s="122">
        <v>11</v>
      </c>
      <c r="AN156" s="122">
        <v>0</v>
      </c>
      <c r="AO156" s="122">
        <v>6</v>
      </c>
      <c r="AP156" s="122">
        <v>209</v>
      </c>
      <c r="AQ156" s="122">
        <v>28</v>
      </c>
      <c r="AR156" s="122">
        <v>262</v>
      </c>
      <c r="AS156" s="122">
        <v>400</v>
      </c>
      <c r="AT156" s="122">
        <v>80</v>
      </c>
      <c r="AU156" s="122">
        <v>470</v>
      </c>
      <c r="AV156" s="122">
        <v>426</v>
      </c>
      <c r="AW156" s="122">
        <v>66</v>
      </c>
      <c r="AX156" s="122">
        <v>554</v>
      </c>
      <c r="AY156" s="122">
        <v>181</v>
      </c>
      <c r="AZ156" s="122">
        <v>45</v>
      </c>
      <c r="BA156" s="122">
        <v>221</v>
      </c>
      <c r="BB156" s="122">
        <v>398</v>
      </c>
      <c r="BC156" s="122">
        <v>77</v>
      </c>
      <c r="BD156" s="122">
        <v>542</v>
      </c>
      <c r="BE156" s="18"/>
    </row>
    <row r="157" spans="1:57" x14ac:dyDescent="0.25">
      <c r="A157" s="15"/>
      <c r="B157" s="75">
        <v>44527</v>
      </c>
      <c r="C157" s="99">
        <v>517</v>
      </c>
      <c r="D157" s="98">
        <v>113</v>
      </c>
      <c r="E157" s="98">
        <v>654</v>
      </c>
      <c r="F157" s="98">
        <v>157</v>
      </c>
      <c r="G157" s="98">
        <v>38</v>
      </c>
      <c r="H157" s="98">
        <v>223</v>
      </c>
      <c r="I157" s="98">
        <v>173</v>
      </c>
      <c r="J157" s="98">
        <v>30</v>
      </c>
      <c r="K157" s="98">
        <v>208</v>
      </c>
      <c r="L157" s="98">
        <v>150</v>
      </c>
      <c r="M157" s="98">
        <v>45</v>
      </c>
      <c r="N157" s="98">
        <v>200</v>
      </c>
      <c r="O157" s="98">
        <v>19</v>
      </c>
      <c r="P157" s="98">
        <v>7</v>
      </c>
      <c r="Q157" s="98">
        <v>18</v>
      </c>
      <c r="R157" s="98">
        <v>402</v>
      </c>
      <c r="S157" s="98">
        <v>90</v>
      </c>
      <c r="T157" s="98">
        <v>526</v>
      </c>
      <c r="U157" s="98">
        <v>28</v>
      </c>
      <c r="V157" s="98">
        <v>2</v>
      </c>
      <c r="W157" s="120">
        <v>27</v>
      </c>
      <c r="X157" s="122">
        <v>20</v>
      </c>
      <c r="Y157" s="122">
        <v>9</v>
      </c>
      <c r="Z157" s="122">
        <v>31</v>
      </c>
      <c r="AA157" s="122">
        <v>426</v>
      </c>
      <c r="AB157" s="122">
        <v>79</v>
      </c>
      <c r="AC157" s="122">
        <v>532</v>
      </c>
      <c r="AD157" s="122">
        <v>1043</v>
      </c>
      <c r="AE157" s="122">
        <v>213</v>
      </c>
      <c r="AF157" s="122">
        <v>1271</v>
      </c>
      <c r="AG157" s="122">
        <v>55</v>
      </c>
      <c r="AH157" s="122">
        <v>13</v>
      </c>
      <c r="AI157" s="122">
        <v>74</v>
      </c>
      <c r="AJ157" s="122">
        <v>22</v>
      </c>
      <c r="AK157" s="122">
        <v>28</v>
      </c>
      <c r="AL157" s="122">
        <v>26</v>
      </c>
      <c r="AM157" s="122">
        <v>12</v>
      </c>
      <c r="AN157" s="122">
        <v>0</v>
      </c>
      <c r="AO157" s="122">
        <v>6</v>
      </c>
      <c r="AP157" s="122">
        <v>196</v>
      </c>
      <c r="AQ157" s="122">
        <v>34</v>
      </c>
      <c r="AR157" s="122">
        <v>262</v>
      </c>
      <c r="AS157" s="122">
        <v>391</v>
      </c>
      <c r="AT157" s="122">
        <v>89</v>
      </c>
      <c r="AU157" s="122">
        <v>470</v>
      </c>
      <c r="AV157" s="122">
        <v>433</v>
      </c>
      <c r="AW157" s="122">
        <v>81</v>
      </c>
      <c r="AX157" s="122">
        <v>554</v>
      </c>
      <c r="AY157" s="122">
        <v>168</v>
      </c>
      <c r="AZ157" s="122">
        <v>58</v>
      </c>
      <c r="BA157" s="122">
        <v>221</v>
      </c>
      <c r="BB157" s="122">
        <v>416</v>
      </c>
      <c r="BC157" s="122">
        <v>89</v>
      </c>
      <c r="BD157" s="122">
        <v>542</v>
      </c>
      <c r="BE157" s="18"/>
    </row>
    <row r="158" spans="1:57" x14ac:dyDescent="0.25">
      <c r="A158" s="15"/>
      <c r="B158" s="75">
        <v>44534</v>
      </c>
      <c r="C158" s="99">
        <v>497</v>
      </c>
      <c r="D158" s="98">
        <v>157</v>
      </c>
      <c r="E158" s="98">
        <v>654</v>
      </c>
      <c r="F158" s="98">
        <v>153</v>
      </c>
      <c r="G158" s="98">
        <v>53</v>
      </c>
      <c r="H158" s="98">
        <v>223</v>
      </c>
      <c r="I158" s="98">
        <v>170</v>
      </c>
      <c r="J158" s="98">
        <v>34</v>
      </c>
      <c r="K158" s="98">
        <v>208</v>
      </c>
      <c r="L158" s="98">
        <v>141</v>
      </c>
      <c r="M158" s="98">
        <v>55</v>
      </c>
      <c r="N158" s="98">
        <v>200</v>
      </c>
      <c r="O158" s="98">
        <v>18</v>
      </c>
      <c r="P158" s="98">
        <v>9</v>
      </c>
      <c r="Q158" s="98">
        <v>18</v>
      </c>
      <c r="R158" s="98">
        <v>383</v>
      </c>
      <c r="S158" s="98">
        <v>122</v>
      </c>
      <c r="T158" s="98">
        <v>526</v>
      </c>
      <c r="U158" s="98">
        <v>29</v>
      </c>
      <c r="V158" s="98">
        <v>2</v>
      </c>
      <c r="W158" s="120">
        <v>27</v>
      </c>
      <c r="X158" s="122">
        <v>14</v>
      </c>
      <c r="Y158" s="122">
        <v>6</v>
      </c>
      <c r="Z158" s="122">
        <v>31</v>
      </c>
      <c r="AA158" s="122">
        <v>422</v>
      </c>
      <c r="AB158" s="122">
        <v>96</v>
      </c>
      <c r="AC158" s="122">
        <v>532</v>
      </c>
      <c r="AD158" s="122">
        <v>1043</v>
      </c>
      <c r="AE158" s="122">
        <v>275</v>
      </c>
      <c r="AF158" s="122">
        <v>1271</v>
      </c>
      <c r="AG158" s="122">
        <v>52</v>
      </c>
      <c r="AH158" s="122">
        <v>13</v>
      </c>
      <c r="AI158" s="122">
        <v>74</v>
      </c>
      <c r="AJ158" s="122">
        <v>19</v>
      </c>
      <c r="AK158" s="122">
        <v>32</v>
      </c>
      <c r="AL158" s="122">
        <v>26</v>
      </c>
      <c r="AM158" s="122">
        <v>13</v>
      </c>
      <c r="AN158" s="122">
        <v>1</v>
      </c>
      <c r="AO158" s="122">
        <v>6</v>
      </c>
      <c r="AP158" s="122">
        <v>178</v>
      </c>
      <c r="AQ158" s="122">
        <v>46</v>
      </c>
      <c r="AR158" s="122">
        <v>262</v>
      </c>
      <c r="AS158" s="122">
        <v>370</v>
      </c>
      <c r="AT158" s="122">
        <v>112</v>
      </c>
      <c r="AU158" s="122">
        <v>470</v>
      </c>
      <c r="AV158" s="122">
        <v>420</v>
      </c>
      <c r="AW158" s="122">
        <v>102</v>
      </c>
      <c r="AX158" s="122">
        <v>554</v>
      </c>
      <c r="AY158" s="122">
        <v>165</v>
      </c>
      <c r="AZ158" s="122">
        <v>66</v>
      </c>
      <c r="BA158" s="122">
        <v>221</v>
      </c>
      <c r="BB158" s="122">
        <v>409</v>
      </c>
      <c r="BC158" s="122">
        <v>125</v>
      </c>
      <c r="BD158" s="122">
        <v>542</v>
      </c>
      <c r="BE158" s="18"/>
    </row>
    <row r="159" spans="1:57" x14ac:dyDescent="0.25">
      <c r="A159" s="15"/>
      <c r="B159" s="75">
        <v>44541</v>
      </c>
      <c r="C159" s="99">
        <v>470</v>
      </c>
      <c r="D159" s="98">
        <v>220</v>
      </c>
      <c r="E159" s="98">
        <v>654</v>
      </c>
      <c r="F159" s="98">
        <v>146</v>
      </c>
      <c r="G159" s="98">
        <v>74</v>
      </c>
      <c r="H159" s="98">
        <v>223</v>
      </c>
      <c r="I159" s="98">
        <v>166</v>
      </c>
      <c r="J159" s="98">
        <v>37</v>
      </c>
      <c r="K159" s="98">
        <v>208</v>
      </c>
      <c r="L159" s="98">
        <v>139</v>
      </c>
      <c r="M159" s="98">
        <v>66</v>
      </c>
      <c r="N159" s="98">
        <v>200</v>
      </c>
      <c r="O159" s="98">
        <v>19</v>
      </c>
      <c r="P159" s="98">
        <v>9</v>
      </c>
      <c r="Q159" s="98">
        <v>18</v>
      </c>
      <c r="R159" s="98">
        <v>367</v>
      </c>
      <c r="S159" s="98">
        <v>165</v>
      </c>
      <c r="T159" s="98">
        <v>526</v>
      </c>
      <c r="U159" s="98">
        <v>26</v>
      </c>
      <c r="V159" s="98">
        <v>1</v>
      </c>
      <c r="W159" s="120">
        <v>27</v>
      </c>
      <c r="X159" s="122">
        <v>14</v>
      </c>
      <c r="Y159" s="122">
        <v>5</v>
      </c>
      <c r="Z159" s="122">
        <v>31</v>
      </c>
      <c r="AA159" s="122">
        <v>400</v>
      </c>
      <c r="AB159" s="122">
        <v>126</v>
      </c>
      <c r="AC159" s="122">
        <v>532</v>
      </c>
      <c r="AD159" s="122">
        <v>1009</v>
      </c>
      <c r="AE159" s="122">
        <v>332</v>
      </c>
      <c r="AF159" s="122">
        <v>1271</v>
      </c>
      <c r="AG159" s="122">
        <v>49</v>
      </c>
      <c r="AH159" s="122">
        <v>15</v>
      </c>
      <c r="AI159" s="122">
        <v>74</v>
      </c>
      <c r="AJ159" s="122">
        <v>20</v>
      </c>
      <c r="AK159" s="122">
        <v>33</v>
      </c>
      <c r="AL159" s="122">
        <v>26</v>
      </c>
      <c r="AM159" s="122">
        <v>11</v>
      </c>
      <c r="AN159" s="122">
        <v>1</v>
      </c>
      <c r="AO159" s="122">
        <v>6</v>
      </c>
      <c r="AP159" s="122">
        <v>175</v>
      </c>
      <c r="AQ159" s="122">
        <v>66</v>
      </c>
      <c r="AR159" s="122">
        <v>262</v>
      </c>
      <c r="AS159" s="122">
        <v>349</v>
      </c>
      <c r="AT159" s="122">
        <v>142</v>
      </c>
      <c r="AU159" s="122">
        <v>470</v>
      </c>
      <c r="AV159" s="122">
        <v>394</v>
      </c>
      <c r="AW159" s="122">
        <v>158</v>
      </c>
      <c r="AX159" s="122">
        <v>554</v>
      </c>
      <c r="AY159" s="122">
        <v>167</v>
      </c>
      <c r="AZ159" s="122">
        <v>81</v>
      </c>
      <c r="BA159" s="122">
        <v>221</v>
      </c>
      <c r="BB159" s="122">
        <v>383</v>
      </c>
      <c r="BC159" s="122">
        <v>179</v>
      </c>
      <c r="BD159" s="122">
        <v>542</v>
      </c>
      <c r="BE159" s="18"/>
    </row>
    <row r="160" spans="1:57" x14ac:dyDescent="0.25">
      <c r="A160" s="15"/>
      <c r="B160" s="75">
        <v>44548</v>
      </c>
      <c r="C160" s="99">
        <v>454</v>
      </c>
      <c r="D160" s="98">
        <v>277</v>
      </c>
      <c r="E160" s="98">
        <v>654</v>
      </c>
      <c r="F160" s="98">
        <v>135</v>
      </c>
      <c r="G160" s="98">
        <v>85</v>
      </c>
      <c r="H160" s="98">
        <v>223</v>
      </c>
      <c r="I160" s="98">
        <v>164</v>
      </c>
      <c r="J160" s="98">
        <v>50</v>
      </c>
      <c r="K160" s="98">
        <v>208</v>
      </c>
      <c r="L160" s="98">
        <v>132</v>
      </c>
      <c r="M160" s="98">
        <v>74</v>
      </c>
      <c r="N160" s="98">
        <v>200</v>
      </c>
      <c r="O160" s="98">
        <v>15</v>
      </c>
      <c r="P160" s="98">
        <v>10</v>
      </c>
      <c r="Q160" s="98">
        <v>18</v>
      </c>
      <c r="R160" s="98">
        <v>342</v>
      </c>
      <c r="S160" s="98">
        <v>193</v>
      </c>
      <c r="T160" s="98">
        <v>526</v>
      </c>
      <c r="U160" s="98">
        <v>29</v>
      </c>
      <c r="V160" s="98">
        <v>3</v>
      </c>
      <c r="W160" s="120">
        <v>27</v>
      </c>
      <c r="X160" s="122">
        <v>15</v>
      </c>
      <c r="Y160" s="122">
        <v>4</v>
      </c>
      <c r="Z160" s="122">
        <v>31</v>
      </c>
      <c r="AA160" s="122">
        <v>392</v>
      </c>
      <c r="AB160" s="122">
        <v>152</v>
      </c>
      <c r="AC160" s="122">
        <v>532</v>
      </c>
      <c r="AD160" s="122">
        <v>985</v>
      </c>
      <c r="AE160" s="122">
        <v>369</v>
      </c>
      <c r="AF160" s="122">
        <v>1271</v>
      </c>
      <c r="AG160" s="122">
        <v>52</v>
      </c>
      <c r="AH160" s="122">
        <v>16</v>
      </c>
      <c r="AI160" s="122">
        <v>74</v>
      </c>
      <c r="AJ160" s="122">
        <v>25</v>
      </c>
      <c r="AK160" s="122">
        <v>29</v>
      </c>
      <c r="AL160" s="122">
        <v>26</v>
      </c>
      <c r="AM160" s="122">
        <v>11</v>
      </c>
      <c r="AN160" s="122">
        <v>1</v>
      </c>
      <c r="AO160" s="122">
        <v>6</v>
      </c>
      <c r="AP160" s="122">
        <v>184</v>
      </c>
      <c r="AQ160" s="122">
        <v>67</v>
      </c>
      <c r="AR160" s="122">
        <v>262</v>
      </c>
      <c r="AS160" s="122">
        <v>342</v>
      </c>
      <c r="AT160" s="122">
        <v>151</v>
      </c>
      <c r="AU160" s="122">
        <v>470</v>
      </c>
      <c r="AV160" s="122">
        <v>389</v>
      </c>
      <c r="AW160" s="122">
        <v>182</v>
      </c>
      <c r="AX160" s="122">
        <v>554</v>
      </c>
      <c r="AY160" s="122">
        <v>170</v>
      </c>
      <c r="AZ160" s="122">
        <v>84</v>
      </c>
      <c r="BA160" s="122">
        <v>221</v>
      </c>
      <c r="BB160" s="122">
        <v>358</v>
      </c>
      <c r="BC160" s="122">
        <v>230</v>
      </c>
      <c r="BD160" s="122">
        <v>542</v>
      </c>
      <c r="BE160" s="18"/>
    </row>
    <row r="161" spans="1:57" x14ac:dyDescent="0.25">
      <c r="A161" s="15"/>
      <c r="B161" s="75">
        <v>44555</v>
      </c>
      <c r="C161" s="99">
        <v>432</v>
      </c>
      <c r="D161" s="98">
        <v>322</v>
      </c>
      <c r="E161" s="98">
        <v>658</v>
      </c>
      <c r="F161" s="98">
        <v>130</v>
      </c>
      <c r="G161" s="98">
        <v>93</v>
      </c>
      <c r="H161" s="98">
        <v>221</v>
      </c>
      <c r="I161" s="98">
        <v>170</v>
      </c>
      <c r="J161" s="98">
        <v>49</v>
      </c>
      <c r="K161" s="98">
        <v>207</v>
      </c>
      <c r="L161" s="98">
        <v>121</v>
      </c>
      <c r="M161" s="98">
        <v>72</v>
      </c>
      <c r="N161" s="98">
        <v>199</v>
      </c>
      <c r="O161" s="98">
        <v>13</v>
      </c>
      <c r="P161" s="98">
        <v>13</v>
      </c>
      <c r="Q161" s="98">
        <v>19</v>
      </c>
      <c r="R161" s="98">
        <v>300</v>
      </c>
      <c r="S161" s="98">
        <v>210</v>
      </c>
      <c r="T161" s="98">
        <v>521</v>
      </c>
      <c r="U161" s="98">
        <v>23</v>
      </c>
      <c r="V161" s="98">
        <v>5</v>
      </c>
      <c r="W161" s="120">
        <v>28</v>
      </c>
      <c r="X161" s="122">
        <v>18</v>
      </c>
      <c r="Y161" s="122">
        <v>5</v>
      </c>
      <c r="Z161" s="122">
        <v>31</v>
      </c>
      <c r="AA161" s="122">
        <v>374</v>
      </c>
      <c r="AB161" s="122">
        <v>175</v>
      </c>
      <c r="AC161" s="122">
        <v>529</v>
      </c>
      <c r="AD161" s="122">
        <v>882</v>
      </c>
      <c r="AE161" s="122">
        <v>406</v>
      </c>
      <c r="AF161" s="122">
        <v>1256</v>
      </c>
      <c r="AG161" s="122">
        <v>49</v>
      </c>
      <c r="AH161" s="122">
        <v>28</v>
      </c>
      <c r="AI161" s="122">
        <v>74</v>
      </c>
      <c r="AJ161" s="122">
        <v>20</v>
      </c>
      <c r="AK161" s="122">
        <v>29</v>
      </c>
      <c r="AL161" s="122">
        <v>26</v>
      </c>
      <c r="AM161" s="122">
        <v>12</v>
      </c>
      <c r="AN161" s="122">
        <v>0</v>
      </c>
      <c r="AO161" s="122">
        <v>6</v>
      </c>
      <c r="AP161" s="122">
        <v>181</v>
      </c>
      <c r="AQ161" s="122">
        <v>66</v>
      </c>
      <c r="AR161" s="122">
        <v>260</v>
      </c>
      <c r="AS161" s="122">
        <v>315</v>
      </c>
      <c r="AT161" s="122">
        <v>161</v>
      </c>
      <c r="AU161" s="122">
        <v>472</v>
      </c>
      <c r="AV161" s="122">
        <v>362</v>
      </c>
      <c r="AW161" s="122">
        <v>210</v>
      </c>
      <c r="AX161" s="122">
        <v>549</v>
      </c>
      <c r="AY161" s="122">
        <v>166</v>
      </c>
      <c r="AZ161" s="122">
        <v>72</v>
      </c>
      <c r="BA161" s="122">
        <v>218</v>
      </c>
      <c r="BB161" s="122">
        <v>318</v>
      </c>
      <c r="BC161" s="122">
        <v>269</v>
      </c>
      <c r="BD161" s="122">
        <v>539</v>
      </c>
      <c r="BE161" s="18"/>
    </row>
    <row r="162" spans="1:57" x14ac:dyDescent="0.25">
      <c r="A162" s="15"/>
      <c r="B162" s="75">
        <v>44562</v>
      </c>
      <c r="C162" s="99">
        <v>436</v>
      </c>
      <c r="D162" s="98">
        <v>327</v>
      </c>
      <c r="E162" s="98">
        <v>680</v>
      </c>
      <c r="F162" s="98">
        <v>124</v>
      </c>
      <c r="G162" s="98">
        <v>100</v>
      </c>
      <c r="H162" s="98">
        <v>206</v>
      </c>
      <c r="I162" s="98">
        <v>162</v>
      </c>
      <c r="J162" s="98">
        <v>49</v>
      </c>
      <c r="K162" s="98">
        <v>204</v>
      </c>
      <c r="L162" s="98">
        <v>117</v>
      </c>
      <c r="M162" s="98">
        <v>73</v>
      </c>
      <c r="N162" s="98">
        <v>195</v>
      </c>
      <c r="O162" s="98">
        <v>14</v>
      </c>
      <c r="P162" s="98">
        <v>17</v>
      </c>
      <c r="Q162" s="98">
        <v>22</v>
      </c>
      <c r="R162" s="98">
        <v>298</v>
      </c>
      <c r="S162" s="98">
        <v>215</v>
      </c>
      <c r="T162" s="98">
        <v>491</v>
      </c>
      <c r="U162" s="98">
        <v>28</v>
      </c>
      <c r="V162" s="98">
        <v>2</v>
      </c>
      <c r="W162" s="120">
        <v>33</v>
      </c>
      <c r="X162" s="122">
        <v>19</v>
      </c>
      <c r="Y162" s="122">
        <v>6</v>
      </c>
      <c r="Z162" s="122">
        <v>30</v>
      </c>
      <c r="AA162" s="122">
        <v>373</v>
      </c>
      <c r="AB162" s="122">
        <v>174</v>
      </c>
      <c r="AC162" s="122">
        <v>511</v>
      </c>
      <c r="AD162" s="122">
        <v>827</v>
      </c>
      <c r="AE162" s="122">
        <v>452</v>
      </c>
      <c r="AF162" s="122">
        <v>1164</v>
      </c>
      <c r="AG162" s="122">
        <v>55</v>
      </c>
      <c r="AH162" s="122">
        <v>37</v>
      </c>
      <c r="AI162" s="122">
        <v>74</v>
      </c>
      <c r="AJ162" s="122">
        <v>19</v>
      </c>
      <c r="AK162" s="122">
        <v>29</v>
      </c>
      <c r="AL162" s="122">
        <v>26</v>
      </c>
      <c r="AM162" s="122">
        <v>10</v>
      </c>
      <c r="AN162" s="122">
        <v>0</v>
      </c>
      <c r="AO162" s="122">
        <v>6</v>
      </c>
      <c r="AP162" s="122">
        <v>176</v>
      </c>
      <c r="AQ162" s="122">
        <v>71</v>
      </c>
      <c r="AR162" s="122">
        <v>246</v>
      </c>
      <c r="AS162" s="122">
        <v>310</v>
      </c>
      <c r="AT162" s="122">
        <v>174</v>
      </c>
      <c r="AU162" s="122">
        <v>482</v>
      </c>
      <c r="AV162" s="122">
        <v>360</v>
      </c>
      <c r="AW162" s="122">
        <v>220</v>
      </c>
      <c r="AX162" s="122">
        <v>520</v>
      </c>
      <c r="AY162" s="122">
        <v>177</v>
      </c>
      <c r="AZ162" s="122">
        <v>72</v>
      </c>
      <c r="BA162" s="122">
        <v>199</v>
      </c>
      <c r="BB162" s="122">
        <v>298</v>
      </c>
      <c r="BC162" s="122">
        <v>309</v>
      </c>
      <c r="BD162" s="122">
        <v>520</v>
      </c>
      <c r="BE162" s="18"/>
    </row>
    <row r="163" spans="1:57" x14ac:dyDescent="0.25">
      <c r="A163" s="15"/>
      <c r="B163" s="75">
        <v>44569</v>
      </c>
      <c r="C163" s="99">
        <v>446</v>
      </c>
      <c r="D163" s="98">
        <v>339</v>
      </c>
      <c r="E163" s="98">
        <v>680</v>
      </c>
      <c r="F163" s="98">
        <v>131</v>
      </c>
      <c r="G163" s="98">
        <v>100</v>
      </c>
      <c r="H163" s="98">
        <v>206</v>
      </c>
      <c r="I163" s="98">
        <v>160</v>
      </c>
      <c r="J163" s="98">
        <v>56</v>
      </c>
      <c r="K163" s="98">
        <v>204</v>
      </c>
      <c r="L163" s="98">
        <v>118</v>
      </c>
      <c r="M163" s="98">
        <v>84</v>
      </c>
      <c r="N163" s="98">
        <v>195</v>
      </c>
      <c r="O163" s="98">
        <v>16</v>
      </c>
      <c r="P163" s="98">
        <v>14</v>
      </c>
      <c r="Q163" s="98">
        <v>22</v>
      </c>
      <c r="R163" s="98">
        <v>317</v>
      </c>
      <c r="S163" s="98">
        <v>218</v>
      </c>
      <c r="T163" s="98">
        <v>491</v>
      </c>
      <c r="U163" s="98">
        <v>28</v>
      </c>
      <c r="V163" s="98">
        <v>3</v>
      </c>
      <c r="W163" s="120">
        <v>33</v>
      </c>
      <c r="X163" s="122">
        <v>17</v>
      </c>
      <c r="Y163" s="122">
        <v>6</v>
      </c>
      <c r="Z163" s="122">
        <v>30</v>
      </c>
      <c r="AA163" s="122">
        <v>400</v>
      </c>
      <c r="AB163" s="122">
        <v>174</v>
      </c>
      <c r="AC163" s="122">
        <v>511</v>
      </c>
      <c r="AD163" s="122">
        <v>881</v>
      </c>
      <c r="AE163" s="122">
        <v>462</v>
      </c>
      <c r="AF163" s="122">
        <v>1164</v>
      </c>
      <c r="AG163" s="122">
        <v>56</v>
      </c>
      <c r="AH163" s="122">
        <v>38</v>
      </c>
      <c r="AI163" s="122">
        <v>74</v>
      </c>
      <c r="AJ163" s="122">
        <v>22</v>
      </c>
      <c r="AK163" s="122">
        <v>27</v>
      </c>
      <c r="AL163" s="122">
        <v>26</v>
      </c>
      <c r="AM163" s="122">
        <v>8</v>
      </c>
      <c r="AN163" s="122">
        <v>1</v>
      </c>
      <c r="AO163" s="122">
        <v>6</v>
      </c>
      <c r="AP163" s="122">
        <v>180</v>
      </c>
      <c r="AQ163" s="122">
        <v>72</v>
      </c>
      <c r="AR163" s="122">
        <v>246</v>
      </c>
      <c r="AS163" s="122">
        <v>334</v>
      </c>
      <c r="AT163" s="122">
        <v>167</v>
      </c>
      <c r="AU163" s="122">
        <v>482</v>
      </c>
      <c r="AV163" s="122">
        <v>389</v>
      </c>
      <c r="AW163" s="122">
        <v>234</v>
      </c>
      <c r="AX163" s="122">
        <v>520</v>
      </c>
      <c r="AY163" s="122">
        <v>173</v>
      </c>
      <c r="AZ163" s="122">
        <v>80</v>
      </c>
      <c r="BA163" s="122">
        <v>199</v>
      </c>
      <c r="BB163" s="122">
        <v>317</v>
      </c>
      <c r="BC163" s="122">
        <v>318</v>
      </c>
      <c r="BD163" s="122">
        <v>520</v>
      </c>
      <c r="BE163" s="18"/>
    </row>
    <row r="164" spans="1:57" x14ac:dyDescent="0.25">
      <c r="A164" s="15"/>
      <c r="B164" s="75">
        <v>44576</v>
      </c>
      <c r="C164" s="99">
        <v>454</v>
      </c>
      <c r="D164" s="98">
        <v>343</v>
      </c>
      <c r="E164" s="98">
        <v>680</v>
      </c>
      <c r="F164" s="98">
        <v>142</v>
      </c>
      <c r="G164" s="98">
        <v>96</v>
      </c>
      <c r="H164" s="98">
        <v>206</v>
      </c>
      <c r="I164" s="98">
        <v>164</v>
      </c>
      <c r="J164" s="98">
        <v>57</v>
      </c>
      <c r="K164" s="98">
        <v>204</v>
      </c>
      <c r="L164" s="98">
        <v>124</v>
      </c>
      <c r="M164" s="98">
        <v>85</v>
      </c>
      <c r="N164" s="98">
        <v>195</v>
      </c>
      <c r="O164" s="98">
        <v>14</v>
      </c>
      <c r="P164" s="98">
        <v>15</v>
      </c>
      <c r="Q164" s="98">
        <v>22</v>
      </c>
      <c r="R164" s="98">
        <v>343</v>
      </c>
      <c r="S164" s="98">
        <v>204</v>
      </c>
      <c r="T164" s="98">
        <v>491</v>
      </c>
      <c r="U164" s="98">
        <v>24</v>
      </c>
      <c r="V164" s="98">
        <v>7</v>
      </c>
      <c r="W164" s="120">
        <v>33</v>
      </c>
      <c r="X164" s="122">
        <v>19</v>
      </c>
      <c r="Y164" s="122">
        <v>10</v>
      </c>
      <c r="Z164" s="122">
        <v>30</v>
      </c>
      <c r="AA164" s="122">
        <v>413</v>
      </c>
      <c r="AB164" s="122">
        <v>156</v>
      </c>
      <c r="AC164" s="122">
        <v>511</v>
      </c>
      <c r="AD164" s="122">
        <v>913</v>
      </c>
      <c r="AE164" s="122">
        <v>469</v>
      </c>
      <c r="AF164" s="122">
        <v>1164</v>
      </c>
      <c r="AG164" s="122">
        <v>56</v>
      </c>
      <c r="AH164" s="122">
        <v>43</v>
      </c>
      <c r="AI164" s="122">
        <v>74</v>
      </c>
      <c r="AJ164" s="122">
        <v>24</v>
      </c>
      <c r="AK164" s="122">
        <v>29</v>
      </c>
      <c r="AL164" s="122">
        <v>26</v>
      </c>
      <c r="AM164" s="122">
        <v>9</v>
      </c>
      <c r="AN164" s="122">
        <v>1</v>
      </c>
      <c r="AO164" s="122">
        <v>6</v>
      </c>
      <c r="AP164" s="122">
        <v>175</v>
      </c>
      <c r="AQ164" s="122">
        <v>75</v>
      </c>
      <c r="AR164" s="122">
        <v>246</v>
      </c>
      <c r="AS164" s="122">
        <v>369</v>
      </c>
      <c r="AT164" s="122">
        <v>140</v>
      </c>
      <c r="AU164" s="122">
        <v>482</v>
      </c>
      <c r="AV164" s="122">
        <v>410</v>
      </c>
      <c r="AW164" s="122">
        <v>225</v>
      </c>
      <c r="AX164" s="122">
        <v>520</v>
      </c>
      <c r="AY164" s="122">
        <v>173</v>
      </c>
      <c r="AZ164" s="122">
        <v>80</v>
      </c>
      <c r="BA164" s="122">
        <v>199</v>
      </c>
      <c r="BB164" s="122">
        <v>332</v>
      </c>
      <c r="BC164" s="122">
        <v>316</v>
      </c>
      <c r="BD164" s="122">
        <v>520</v>
      </c>
      <c r="BE164" s="18"/>
    </row>
    <row r="165" spans="1:57" x14ac:dyDescent="0.25">
      <c r="A165" s="15"/>
      <c r="B165" s="75">
        <v>44583</v>
      </c>
      <c r="C165" s="99">
        <v>476</v>
      </c>
      <c r="D165" s="98">
        <v>307</v>
      </c>
      <c r="E165" s="98">
        <v>680</v>
      </c>
      <c r="F165" s="98">
        <v>146</v>
      </c>
      <c r="G165" s="98">
        <v>90</v>
      </c>
      <c r="H165" s="98">
        <v>206</v>
      </c>
      <c r="I165" s="98">
        <v>163</v>
      </c>
      <c r="J165" s="98">
        <v>53</v>
      </c>
      <c r="K165" s="98">
        <v>204</v>
      </c>
      <c r="L165" s="98">
        <v>130</v>
      </c>
      <c r="M165" s="98">
        <v>80</v>
      </c>
      <c r="N165" s="98">
        <v>195</v>
      </c>
      <c r="O165" s="98">
        <v>13</v>
      </c>
      <c r="P165" s="98">
        <v>14</v>
      </c>
      <c r="Q165" s="98">
        <v>22</v>
      </c>
      <c r="R165" s="98">
        <v>359</v>
      </c>
      <c r="S165" s="98">
        <v>155</v>
      </c>
      <c r="T165" s="98">
        <v>491</v>
      </c>
      <c r="U165" s="98">
        <v>26</v>
      </c>
      <c r="V165" s="98">
        <v>12</v>
      </c>
      <c r="W165" s="120">
        <v>33</v>
      </c>
      <c r="X165" s="122">
        <v>20</v>
      </c>
      <c r="Y165" s="122">
        <v>16</v>
      </c>
      <c r="Z165" s="122">
        <v>30</v>
      </c>
      <c r="AA165" s="122">
        <v>406</v>
      </c>
      <c r="AB165" s="122">
        <v>145</v>
      </c>
      <c r="AC165" s="122">
        <v>511</v>
      </c>
      <c r="AD165" s="122">
        <v>906</v>
      </c>
      <c r="AE165" s="122">
        <v>452</v>
      </c>
      <c r="AF165" s="122">
        <v>1164</v>
      </c>
      <c r="AG165" s="122">
        <v>53</v>
      </c>
      <c r="AH165" s="122">
        <v>54</v>
      </c>
      <c r="AI165" s="122">
        <v>74</v>
      </c>
      <c r="AJ165" s="122">
        <v>23</v>
      </c>
      <c r="AK165" s="122">
        <v>28</v>
      </c>
      <c r="AL165" s="122">
        <v>26</v>
      </c>
      <c r="AM165" s="122">
        <v>7</v>
      </c>
      <c r="AN165" s="122">
        <v>2</v>
      </c>
      <c r="AO165" s="122">
        <v>6</v>
      </c>
      <c r="AP165" s="122">
        <v>179</v>
      </c>
      <c r="AQ165" s="122">
        <v>69</v>
      </c>
      <c r="AR165" s="122">
        <v>246</v>
      </c>
      <c r="AS165" s="122">
        <v>373</v>
      </c>
      <c r="AT165" s="122">
        <v>119</v>
      </c>
      <c r="AU165" s="122">
        <v>482</v>
      </c>
      <c r="AV165" s="122">
        <v>421</v>
      </c>
      <c r="AW165" s="122">
        <v>201</v>
      </c>
      <c r="AX165" s="122">
        <v>520</v>
      </c>
      <c r="AY165" s="122">
        <v>172</v>
      </c>
      <c r="AZ165" s="122">
        <v>71</v>
      </c>
      <c r="BA165" s="122">
        <v>199</v>
      </c>
      <c r="BB165" s="122">
        <v>360</v>
      </c>
      <c r="BC165" s="122">
        <v>265</v>
      </c>
      <c r="BD165" s="122">
        <v>520</v>
      </c>
      <c r="BE165" s="18"/>
    </row>
    <row r="166" spans="1:57" x14ac:dyDescent="0.25">
      <c r="A166" s="15"/>
      <c r="B166" s="75">
        <v>44590</v>
      </c>
      <c r="C166" s="99">
        <v>495</v>
      </c>
      <c r="D166" s="98">
        <v>277</v>
      </c>
      <c r="E166" s="98">
        <v>680</v>
      </c>
      <c r="F166" s="98">
        <v>137</v>
      </c>
      <c r="G166" s="98">
        <v>77</v>
      </c>
      <c r="H166" s="98">
        <v>206</v>
      </c>
      <c r="I166" s="98">
        <v>162</v>
      </c>
      <c r="J166" s="98">
        <v>51</v>
      </c>
      <c r="K166" s="98">
        <v>204</v>
      </c>
      <c r="L166" s="98">
        <v>122</v>
      </c>
      <c r="M166" s="98">
        <v>73</v>
      </c>
      <c r="N166" s="98">
        <v>195</v>
      </c>
      <c r="O166" s="98">
        <v>16</v>
      </c>
      <c r="P166" s="98">
        <v>10</v>
      </c>
      <c r="Q166" s="98">
        <v>22</v>
      </c>
      <c r="R166" s="98">
        <v>382</v>
      </c>
      <c r="S166" s="98">
        <v>140</v>
      </c>
      <c r="T166" s="98">
        <v>491</v>
      </c>
      <c r="U166" s="98">
        <v>28</v>
      </c>
      <c r="V166" s="98">
        <v>13</v>
      </c>
      <c r="W166" s="120">
        <v>33</v>
      </c>
      <c r="X166" s="122">
        <v>20</v>
      </c>
      <c r="Y166" s="122">
        <v>18</v>
      </c>
      <c r="Z166" s="122">
        <v>30</v>
      </c>
      <c r="AA166" s="122">
        <v>407</v>
      </c>
      <c r="AB166" s="122">
        <v>134</v>
      </c>
      <c r="AC166" s="122">
        <v>511</v>
      </c>
      <c r="AD166" s="122">
        <v>902</v>
      </c>
      <c r="AE166" s="122">
        <v>415</v>
      </c>
      <c r="AF166" s="122">
        <v>1164</v>
      </c>
      <c r="AG166" s="122">
        <v>57</v>
      </c>
      <c r="AH166" s="122">
        <v>51</v>
      </c>
      <c r="AI166" s="122">
        <v>74</v>
      </c>
      <c r="AJ166" s="122">
        <v>24</v>
      </c>
      <c r="AK166" s="122">
        <v>24</v>
      </c>
      <c r="AL166" s="122">
        <v>26</v>
      </c>
      <c r="AM166" s="122">
        <v>3</v>
      </c>
      <c r="AN166" s="122">
        <v>2</v>
      </c>
      <c r="AO166" s="122">
        <v>6</v>
      </c>
      <c r="AP166" s="122">
        <v>188</v>
      </c>
      <c r="AQ166" s="122">
        <v>65</v>
      </c>
      <c r="AR166" s="122">
        <v>246</v>
      </c>
      <c r="AS166" s="122">
        <v>388</v>
      </c>
      <c r="AT166" s="122">
        <v>104</v>
      </c>
      <c r="AU166" s="122">
        <v>482</v>
      </c>
      <c r="AV166" s="122">
        <v>422</v>
      </c>
      <c r="AW166" s="122">
        <v>176</v>
      </c>
      <c r="AX166" s="122">
        <v>520</v>
      </c>
      <c r="AY166" s="122">
        <v>174</v>
      </c>
      <c r="AZ166" s="122">
        <v>64</v>
      </c>
      <c r="BA166" s="122">
        <v>199</v>
      </c>
      <c r="BB166" s="122">
        <v>375</v>
      </c>
      <c r="BC166" s="122">
        <v>225</v>
      </c>
      <c r="BD166" s="122">
        <v>520</v>
      </c>
      <c r="BE166" s="18"/>
    </row>
    <row r="167" spans="1:57" x14ac:dyDescent="0.25">
      <c r="A167" s="15"/>
      <c r="B167" s="75">
        <v>44597</v>
      </c>
      <c r="C167" s="99">
        <v>506</v>
      </c>
      <c r="D167" s="98">
        <v>252</v>
      </c>
      <c r="E167" s="98">
        <v>680</v>
      </c>
      <c r="F167" s="98">
        <v>138</v>
      </c>
      <c r="G167" s="98">
        <v>67</v>
      </c>
      <c r="H167" s="98">
        <v>206</v>
      </c>
      <c r="I167" s="98">
        <v>158</v>
      </c>
      <c r="J167" s="98">
        <v>51</v>
      </c>
      <c r="K167" s="98">
        <v>204</v>
      </c>
      <c r="L167" s="98">
        <v>120</v>
      </c>
      <c r="M167" s="98">
        <v>77</v>
      </c>
      <c r="N167" s="98">
        <v>195</v>
      </c>
      <c r="O167" s="98">
        <v>17</v>
      </c>
      <c r="P167" s="98">
        <v>9</v>
      </c>
      <c r="Q167" s="98">
        <v>22</v>
      </c>
      <c r="R167" s="98">
        <v>370</v>
      </c>
      <c r="S167" s="98">
        <v>142</v>
      </c>
      <c r="T167" s="98">
        <v>491</v>
      </c>
      <c r="U167" s="98">
        <v>23</v>
      </c>
      <c r="V167" s="98">
        <v>12</v>
      </c>
      <c r="W167" s="120">
        <v>33</v>
      </c>
      <c r="X167" s="122">
        <v>19</v>
      </c>
      <c r="Y167" s="122">
        <v>14</v>
      </c>
      <c r="Z167" s="122">
        <v>30</v>
      </c>
      <c r="AA167" s="122">
        <v>422</v>
      </c>
      <c r="AB167" s="122">
        <v>125</v>
      </c>
      <c r="AC167" s="122">
        <v>511</v>
      </c>
      <c r="AD167" s="122">
        <v>911</v>
      </c>
      <c r="AE167" s="122">
        <v>369</v>
      </c>
      <c r="AF167" s="122">
        <v>1164</v>
      </c>
      <c r="AG167" s="122">
        <v>52</v>
      </c>
      <c r="AH167" s="122">
        <v>53</v>
      </c>
      <c r="AI167" s="122">
        <v>74</v>
      </c>
      <c r="AJ167" s="122">
        <v>25</v>
      </c>
      <c r="AK167" s="122">
        <v>22</v>
      </c>
      <c r="AL167" s="122">
        <v>26</v>
      </c>
      <c r="AM167" s="122">
        <v>5</v>
      </c>
      <c r="AN167" s="122">
        <v>1</v>
      </c>
      <c r="AO167" s="122">
        <v>6</v>
      </c>
      <c r="AP167" s="122">
        <v>193</v>
      </c>
      <c r="AQ167" s="122">
        <v>66</v>
      </c>
      <c r="AR167" s="122">
        <v>246</v>
      </c>
      <c r="AS167" s="122">
        <v>380</v>
      </c>
      <c r="AT167" s="122">
        <v>98</v>
      </c>
      <c r="AU167" s="122">
        <v>482</v>
      </c>
      <c r="AV167" s="122">
        <v>427</v>
      </c>
      <c r="AW167" s="122">
        <v>170</v>
      </c>
      <c r="AX167" s="122">
        <v>520</v>
      </c>
      <c r="AY167" s="122">
        <v>173</v>
      </c>
      <c r="AZ167" s="122">
        <v>57</v>
      </c>
      <c r="BA167" s="122">
        <v>199</v>
      </c>
      <c r="BB167" s="122">
        <v>371</v>
      </c>
      <c r="BC167" s="122">
        <v>208</v>
      </c>
      <c r="BD167" s="122">
        <v>520</v>
      </c>
      <c r="BE167" s="18"/>
    </row>
    <row r="168" spans="1:57" x14ac:dyDescent="0.25">
      <c r="A168" s="15"/>
      <c r="B168" s="75">
        <v>44604</v>
      </c>
      <c r="C168" s="99">
        <v>518</v>
      </c>
      <c r="D168" s="98">
        <v>229</v>
      </c>
      <c r="E168" s="98">
        <v>680</v>
      </c>
      <c r="F168" s="98">
        <v>143</v>
      </c>
      <c r="G168" s="98">
        <v>57</v>
      </c>
      <c r="H168" s="98">
        <v>206</v>
      </c>
      <c r="I168" s="98">
        <v>157</v>
      </c>
      <c r="J168" s="98">
        <v>48</v>
      </c>
      <c r="K168" s="98">
        <v>204</v>
      </c>
      <c r="L168" s="98">
        <v>108</v>
      </c>
      <c r="M168" s="98">
        <v>72</v>
      </c>
      <c r="N168" s="98">
        <v>195</v>
      </c>
      <c r="O168" s="98">
        <v>16</v>
      </c>
      <c r="P168" s="98">
        <v>10</v>
      </c>
      <c r="Q168" s="98">
        <v>22</v>
      </c>
      <c r="R168" s="98">
        <v>357</v>
      </c>
      <c r="S168" s="98">
        <v>137</v>
      </c>
      <c r="T168" s="98">
        <v>491</v>
      </c>
      <c r="U168" s="98">
        <v>27</v>
      </c>
      <c r="V168" s="98">
        <v>11</v>
      </c>
      <c r="W168" s="120">
        <v>33</v>
      </c>
      <c r="X168" s="122">
        <v>19</v>
      </c>
      <c r="Y168" s="122">
        <v>10</v>
      </c>
      <c r="Z168" s="122">
        <v>30</v>
      </c>
      <c r="AA168" s="122">
        <v>404</v>
      </c>
      <c r="AB168" s="122">
        <v>126</v>
      </c>
      <c r="AC168" s="122">
        <v>511</v>
      </c>
      <c r="AD168" s="122">
        <v>931</v>
      </c>
      <c r="AE168" s="122">
        <v>320</v>
      </c>
      <c r="AF168" s="122">
        <v>1164</v>
      </c>
      <c r="AG168" s="122">
        <v>61</v>
      </c>
      <c r="AH168" s="122">
        <v>48</v>
      </c>
      <c r="AI168" s="122">
        <v>74</v>
      </c>
      <c r="AJ168" s="122">
        <v>19</v>
      </c>
      <c r="AK168" s="122">
        <v>20</v>
      </c>
      <c r="AL168" s="122">
        <v>26</v>
      </c>
      <c r="AM168" s="122">
        <v>10</v>
      </c>
      <c r="AN168" s="122">
        <v>0</v>
      </c>
      <c r="AO168" s="122">
        <v>6</v>
      </c>
      <c r="AP168" s="122">
        <v>182</v>
      </c>
      <c r="AQ168" s="122">
        <v>59</v>
      </c>
      <c r="AR168" s="122">
        <v>246</v>
      </c>
      <c r="AS168" s="122">
        <v>363</v>
      </c>
      <c r="AT168" s="122">
        <v>99</v>
      </c>
      <c r="AU168" s="122">
        <v>482</v>
      </c>
      <c r="AV168" s="122">
        <v>430</v>
      </c>
      <c r="AW168" s="122">
        <v>146</v>
      </c>
      <c r="AX168" s="122">
        <v>520</v>
      </c>
      <c r="AY168" s="122">
        <v>175</v>
      </c>
      <c r="AZ168" s="122">
        <v>44</v>
      </c>
      <c r="BA168" s="122">
        <v>199</v>
      </c>
      <c r="BB168" s="122">
        <v>374</v>
      </c>
      <c r="BC168" s="122">
        <v>189</v>
      </c>
      <c r="BD168" s="122">
        <v>520</v>
      </c>
      <c r="BE168" s="18"/>
    </row>
    <row r="169" spans="1:57" x14ac:dyDescent="0.25">
      <c r="A169" s="15"/>
      <c r="B169" s="75">
        <v>44611</v>
      </c>
      <c r="C169" s="99">
        <v>512</v>
      </c>
      <c r="D169" s="98">
        <v>191</v>
      </c>
      <c r="E169" s="98">
        <v>680</v>
      </c>
      <c r="F169" s="98">
        <v>139</v>
      </c>
      <c r="G169" s="98">
        <v>56</v>
      </c>
      <c r="H169" s="98">
        <v>206</v>
      </c>
      <c r="I169" s="98">
        <v>164</v>
      </c>
      <c r="J169" s="98">
        <v>40</v>
      </c>
      <c r="K169" s="98">
        <v>204</v>
      </c>
      <c r="L169" s="98">
        <v>125</v>
      </c>
      <c r="M169" s="98">
        <v>59</v>
      </c>
      <c r="N169" s="98">
        <v>195</v>
      </c>
      <c r="O169" s="98">
        <v>17</v>
      </c>
      <c r="P169" s="98">
        <v>7</v>
      </c>
      <c r="Q169" s="98">
        <v>22</v>
      </c>
      <c r="R169" s="98">
        <v>347</v>
      </c>
      <c r="S169" s="98">
        <v>127</v>
      </c>
      <c r="T169" s="98">
        <v>491</v>
      </c>
      <c r="U169" s="98">
        <v>28</v>
      </c>
      <c r="V169" s="98">
        <v>11</v>
      </c>
      <c r="W169" s="120">
        <v>33</v>
      </c>
      <c r="X169" s="122">
        <v>23</v>
      </c>
      <c r="Y169" s="122">
        <v>7</v>
      </c>
      <c r="Z169" s="122">
        <v>30</v>
      </c>
      <c r="AA169" s="122">
        <v>389</v>
      </c>
      <c r="AB169" s="122">
        <v>109</v>
      </c>
      <c r="AC169" s="122">
        <v>511</v>
      </c>
      <c r="AD169" s="122">
        <v>969</v>
      </c>
      <c r="AE169" s="122">
        <v>258</v>
      </c>
      <c r="AF169" s="122">
        <v>1164</v>
      </c>
      <c r="AG169" s="122">
        <v>69</v>
      </c>
      <c r="AH169" s="122">
        <v>38</v>
      </c>
      <c r="AI169" s="122">
        <v>74</v>
      </c>
      <c r="AJ169" s="122">
        <v>20</v>
      </c>
      <c r="AK169" s="122">
        <v>19</v>
      </c>
      <c r="AL169" s="122">
        <v>26</v>
      </c>
      <c r="AM169" s="122">
        <v>8</v>
      </c>
      <c r="AN169" s="122">
        <v>0</v>
      </c>
      <c r="AO169" s="122">
        <v>6</v>
      </c>
      <c r="AP169" s="122">
        <v>191</v>
      </c>
      <c r="AQ169" s="122">
        <v>45</v>
      </c>
      <c r="AR169" s="122">
        <v>246</v>
      </c>
      <c r="AS169" s="122">
        <v>360</v>
      </c>
      <c r="AT169" s="122">
        <v>92</v>
      </c>
      <c r="AU169" s="122">
        <v>482</v>
      </c>
      <c r="AV169" s="122">
        <v>435</v>
      </c>
      <c r="AW169" s="122">
        <v>131</v>
      </c>
      <c r="AX169" s="122">
        <v>520</v>
      </c>
      <c r="AY169" s="122">
        <v>181</v>
      </c>
      <c r="AZ169" s="122">
        <v>38</v>
      </c>
      <c r="BA169" s="122">
        <v>199</v>
      </c>
      <c r="BB169" s="122">
        <v>371</v>
      </c>
      <c r="BC169" s="122">
        <v>168</v>
      </c>
      <c r="BD169" s="122">
        <v>520</v>
      </c>
      <c r="BE169" s="18"/>
    </row>
    <row r="170" spans="1:57" x14ac:dyDescent="0.25">
      <c r="A170" s="15"/>
      <c r="B170" s="75">
        <v>44618</v>
      </c>
      <c r="C170" s="99">
        <v>523</v>
      </c>
      <c r="D170" s="98">
        <v>152</v>
      </c>
      <c r="E170" s="98">
        <v>680</v>
      </c>
      <c r="F170" s="98">
        <v>140</v>
      </c>
      <c r="G170" s="98">
        <v>53</v>
      </c>
      <c r="H170" s="98">
        <v>206</v>
      </c>
      <c r="I170" s="98">
        <v>166</v>
      </c>
      <c r="J170" s="98">
        <v>35</v>
      </c>
      <c r="K170" s="98">
        <v>204</v>
      </c>
      <c r="L170" s="98">
        <v>127</v>
      </c>
      <c r="M170" s="98">
        <v>52</v>
      </c>
      <c r="N170" s="98">
        <v>195</v>
      </c>
      <c r="O170" s="98">
        <v>14</v>
      </c>
      <c r="P170" s="98">
        <v>7</v>
      </c>
      <c r="Q170" s="98">
        <v>22</v>
      </c>
      <c r="R170" s="98">
        <v>370</v>
      </c>
      <c r="S170" s="98">
        <v>110</v>
      </c>
      <c r="T170" s="98">
        <v>491</v>
      </c>
      <c r="U170" s="98">
        <v>30</v>
      </c>
      <c r="V170" s="98">
        <v>8</v>
      </c>
      <c r="W170" s="120">
        <v>33</v>
      </c>
      <c r="X170" s="122">
        <v>18</v>
      </c>
      <c r="Y170" s="122">
        <v>4</v>
      </c>
      <c r="Z170" s="122">
        <v>30</v>
      </c>
      <c r="AA170" s="122">
        <v>397</v>
      </c>
      <c r="AB170" s="122">
        <v>91</v>
      </c>
      <c r="AC170" s="122">
        <v>511</v>
      </c>
      <c r="AD170" s="122">
        <v>1012</v>
      </c>
      <c r="AE170" s="122">
        <v>200</v>
      </c>
      <c r="AF170" s="122">
        <v>1164</v>
      </c>
      <c r="AG170" s="122">
        <v>62</v>
      </c>
      <c r="AH170" s="122">
        <v>32</v>
      </c>
      <c r="AI170" s="122">
        <v>74</v>
      </c>
      <c r="AJ170" s="122">
        <v>21</v>
      </c>
      <c r="AK170" s="122">
        <v>20</v>
      </c>
      <c r="AL170" s="122">
        <v>26</v>
      </c>
      <c r="AM170" s="122">
        <v>9</v>
      </c>
      <c r="AN170" s="122">
        <v>0</v>
      </c>
      <c r="AO170" s="122">
        <v>6</v>
      </c>
      <c r="AP170" s="122">
        <v>199</v>
      </c>
      <c r="AQ170" s="122">
        <v>41</v>
      </c>
      <c r="AR170" s="122">
        <v>246</v>
      </c>
      <c r="AS170" s="122">
        <v>359</v>
      </c>
      <c r="AT170" s="122">
        <v>81</v>
      </c>
      <c r="AU170" s="122">
        <v>482</v>
      </c>
      <c r="AV170" s="122">
        <v>427</v>
      </c>
      <c r="AW170" s="122">
        <v>110</v>
      </c>
      <c r="AX170" s="122">
        <v>520</v>
      </c>
      <c r="AY170" s="122">
        <v>184</v>
      </c>
      <c r="AZ170" s="122">
        <v>34</v>
      </c>
      <c r="BA170" s="122">
        <v>199</v>
      </c>
      <c r="BB170" s="122">
        <v>388</v>
      </c>
      <c r="BC170" s="122">
        <v>136</v>
      </c>
      <c r="BD170" s="122">
        <v>520</v>
      </c>
      <c r="BE170" s="18"/>
    </row>
    <row r="171" spans="1:57" x14ac:dyDescent="0.25">
      <c r="A171" s="15"/>
      <c r="B171" s="75">
        <v>44625</v>
      </c>
      <c r="C171" s="99">
        <v>560</v>
      </c>
      <c r="D171" s="98">
        <v>105</v>
      </c>
      <c r="E171" s="98">
        <v>680</v>
      </c>
      <c r="F171" s="98">
        <v>151</v>
      </c>
      <c r="G171" s="98">
        <v>43</v>
      </c>
      <c r="H171" s="98">
        <v>206</v>
      </c>
      <c r="I171" s="98">
        <v>167</v>
      </c>
      <c r="J171" s="98">
        <v>29</v>
      </c>
      <c r="K171" s="98">
        <v>204</v>
      </c>
      <c r="L171" s="98">
        <v>129</v>
      </c>
      <c r="M171" s="98">
        <v>46</v>
      </c>
      <c r="N171" s="98">
        <v>195</v>
      </c>
      <c r="O171" s="98">
        <v>15</v>
      </c>
      <c r="P171" s="98">
        <v>5</v>
      </c>
      <c r="Q171" s="98">
        <v>22</v>
      </c>
      <c r="R171" s="98">
        <v>373</v>
      </c>
      <c r="S171" s="98">
        <v>84</v>
      </c>
      <c r="T171" s="98">
        <v>491</v>
      </c>
      <c r="U171" s="98">
        <v>31</v>
      </c>
      <c r="V171" s="98">
        <v>6</v>
      </c>
      <c r="W171" s="120">
        <v>33</v>
      </c>
      <c r="X171" s="122">
        <v>18</v>
      </c>
      <c r="Y171" s="122">
        <v>3</v>
      </c>
      <c r="Z171" s="122">
        <v>30</v>
      </c>
      <c r="AA171" s="122">
        <v>401</v>
      </c>
      <c r="AB171" s="122">
        <v>80</v>
      </c>
      <c r="AC171" s="122">
        <v>511</v>
      </c>
      <c r="AD171" s="122">
        <v>995</v>
      </c>
      <c r="AE171" s="122">
        <v>156</v>
      </c>
      <c r="AF171" s="122">
        <v>1164</v>
      </c>
      <c r="AG171" s="122">
        <v>68</v>
      </c>
      <c r="AH171" s="122">
        <v>23</v>
      </c>
      <c r="AI171" s="122">
        <v>74</v>
      </c>
      <c r="AJ171" s="122">
        <v>21</v>
      </c>
      <c r="AK171" s="122">
        <v>15</v>
      </c>
      <c r="AL171" s="122">
        <v>26</v>
      </c>
      <c r="AM171" s="122">
        <v>5</v>
      </c>
      <c r="AN171" s="122">
        <v>0</v>
      </c>
      <c r="AO171" s="122">
        <v>6</v>
      </c>
      <c r="AP171" s="122">
        <v>210</v>
      </c>
      <c r="AQ171" s="122">
        <v>37</v>
      </c>
      <c r="AR171" s="122">
        <v>246</v>
      </c>
      <c r="AS171" s="122">
        <v>376</v>
      </c>
      <c r="AT171" s="122">
        <v>72</v>
      </c>
      <c r="AU171" s="122">
        <v>482</v>
      </c>
      <c r="AV171" s="122">
        <v>404</v>
      </c>
      <c r="AW171" s="122">
        <v>88</v>
      </c>
      <c r="AX171" s="122">
        <v>520</v>
      </c>
      <c r="AY171" s="122">
        <v>181</v>
      </c>
      <c r="AZ171" s="122">
        <v>31</v>
      </c>
      <c r="BA171" s="122">
        <v>199</v>
      </c>
      <c r="BB171" s="122">
        <v>398</v>
      </c>
      <c r="BC171" s="122">
        <v>106</v>
      </c>
      <c r="BD171" s="122">
        <v>520</v>
      </c>
      <c r="BE171" s="18"/>
    </row>
    <row r="172" spans="1:57" x14ac:dyDescent="0.25">
      <c r="A172" s="15"/>
      <c r="B172" s="75">
        <v>44632</v>
      </c>
      <c r="C172" s="99">
        <v>545</v>
      </c>
      <c r="D172" s="98">
        <v>81</v>
      </c>
      <c r="E172" s="98">
        <v>680</v>
      </c>
      <c r="F172" s="98">
        <v>154</v>
      </c>
      <c r="G172" s="98">
        <v>36</v>
      </c>
      <c r="H172" s="98">
        <v>206</v>
      </c>
      <c r="I172" s="98">
        <v>168</v>
      </c>
      <c r="J172" s="98">
        <v>23</v>
      </c>
      <c r="K172" s="98">
        <v>204</v>
      </c>
      <c r="L172" s="98">
        <v>121</v>
      </c>
      <c r="M172" s="98">
        <v>37</v>
      </c>
      <c r="N172" s="98">
        <v>195</v>
      </c>
      <c r="O172" s="98">
        <v>13</v>
      </c>
      <c r="P172" s="98">
        <v>3</v>
      </c>
      <c r="Q172" s="98">
        <v>22</v>
      </c>
      <c r="R172" s="98">
        <v>396</v>
      </c>
      <c r="S172" s="98">
        <v>69</v>
      </c>
      <c r="T172" s="98">
        <v>491</v>
      </c>
      <c r="U172" s="98">
        <v>28</v>
      </c>
      <c r="V172" s="98">
        <v>4</v>
      </c>
      <c r="W172" s="120">
        <v>33</v>
      </c>
      <c r="X172" s="122">
        <v>21</v>
      </c>
      <c r="Y172" s="122">
        <v>2</v>
      </c>
      <c r="Z172" s="122">
        <v>30</v>
      </c>
      <c r="AA172" s="122">
        <v>424</v>
      </c>
      <c r="AB172" s="122">
        <v>67</v>
      </c>
      <c r="AC172" s="122">
        <v>511</v>
      </c>
      <c r="AD172" s="122">
        <v>1000</v>
      </c>
      <c r="AE172" s="122">
        <v>116</v>
      </c>
      <c r="AF172" s="122">
        <v>1164</v>
      </c>
      <c r="AG172" s="122">
        <v>66</v>
      </c>
      <c r="AH172" s="122">
        <v>14</v>
      </c>
      <c r="AI172" s="122">
        <v>74</v>
      </c>
      <c r="AJ172" s="122">
        <v>23</v>
      </c>
      <c r="AK172" s="122">
        <v>12</v>
      </c>
      <c r="AL172" s="122">
        <v>26</v>
      </c>
      <c r="AM172" s="122">
        <v>4</v>
      </c>
      <c r="AN172" s="122">
        <v>0</v>
      </c>
      <c r="AO172" s="122">
        <v>6</v>
      </c>
      <c r="AP172" s="122">
        <v>196</v>
      </c>
      <c r="AQ172" s="122">
        <v>30</v>
      </c>
      <c r="AR172" s="122">
        <v>246</v>
      </c>
      <c r="AS172" s="122">
        <v>379</v>
      </c>
      <c r="AT172" s="122">
        <v>59</v>
      </c>
      <c r="AU172" s="122">
        <v>482</v>
      </c>
      <c r="AV172" s="122">
        <v>422</v>
      </c>
      <c r="AW172" s="122">
        <v>76</v>
      </c>
      <c r="AX172" s="122">
        <v>520</v>
      </c>
      <c r="AY172" s="122">
        <v>180</v>
      </c>
      <c r="AZ172" s="122">
        <v>28</v>
      </c>
      <c r="BA172" s="122">
        <v>199</v>
      </c>
      <c r="BB172" s="122">
        <v>395</v>
      </c>
      <c r="BC172" s="122">
        <v>80</v>
      </c>
      <c r="BD172" s="122">
        <v>520</v>
      </c>
      <c r="BE172" s="18"/>
    </row>
    <row r="173" spans="1:57" x14ac:dyDescent="0.25">
      <c r="A173" s="15"/>
      <c r="B173" s="75">
        <v>44639</v>
      </c>
      <c r="C173" s="99">
        <v>539</v>
      </c>
      <c r="D173" s="98">
        <v>69</v>
      </c>
      <c r="E173" s="98">
        <v>680</v>
      </c>
      <c r="F173" s="98">
        <v>164</v>
      </c>
      <c r="G173" s="98">
        <v>29</v>
      </c>
      <c r="H173" s="98">
        <v>206</v>
      </c>
      <c r="I173" s="98">
        <v>175</v>
      </c>
      <c r="J173" s="98">
        <v>21</v>
      </c>
      <c r="K173" s="98">
        <v>204</v>
      </c>
      <c r="L173" s="98">
        <v>130</v>
      </c>
      <c r="M173" s="98">
        <v>30</v>
      </c>
      <c r="N173" s="98">
        <v>195</v>
      </c>
      <c r="O173" s="98">
        <v>17</v>
      </c>
      <c r="P173" s="98">
        <v>2</v>
      </c>
      <c r="Q173" s="98">
        <v>22</v>
      </c>
      <c r="R173" s="98">
        <v>417</v>
      </c>
      <c r="S173" s="98">
        <v>57</v>
      </c>
      <c r="T173" s="98">
        <v>491</v>
      </c>
      <c r="U173" s="98">
        <v>28</v>
      </c>
      <c r="V173" s="98">
        <v>3</v>
      </c>
      <c r="W173" s="120">
        <v>33</v>
      </c>
      <c r="X173" s="122">
        <v>23</v>
      </c>
      <c r="Y173" s="122">
        <v>2</v>
      </c>
      <c r="Z173" s="122">
        <v>30</v>
      </c>
      <c r="AA173" s="122">
        <v>447</v>
      </c>
      <c r="AB173" s="122">
        <v>56</v>
      </c>
      <c r="AC173" s="122">
        <v>511</v>
      </c>
      <c r="AD173" s="122">
        <v>1050</v>
      </c>
      <c r="AE173" s="122">
        <v>97</v>
      </c>
      <c r="AF173" s="122">
        <v>1164</v>
      </c>
      <c r="AG173" s="122">
        <v>61</v>
      </c>
      <c r="AH173" s="122">
        <v>9</v>
      </c>
      <c r="AI173" s="122">
        <v>74</v>
      </c>
      <c r="AJ173" s="122">
        <v>20</v>
      </c>
      <c r="AK173" s="122">
        <v>10</v>
      </c>
      <c r="AL173" s="122">
        <v>26</v>
      </c>
      <c r="AM173" s="122">
        <v>4</v>
      </c>
      <c r="AN173" s="122">
        <v>0</v>
      </c>
      <c r="AO173" s="122">
        <v>6</v>
      </c>
      <c r="AP173" s="122">
        <v>200</v>
      </c>
      <c r="AQ173" s="122">
        <v>22</v>
      </c>
      <c r="AR173" s="122">
        <v>246</v>
      </c>
      <c r="AS173" s="122">
        <v>382</v>
      </c>
      <c r="AT173" s="122">
        <v>50</v>
      </c>
      <c r="AU173" s="122">
        <v>482</v>
      </c>
      <c r="AV173" s="122">
        <v>416</v>
      </c>
      <c r="AW173" s="122">
        <v>67</v>
      </c>
      <c r="AX173" s="122">
        <v>520</v>
      </c>
      <c r="AY173" s="122">
        <v>189</v>
      </c>
      <c r="AZ173" s="122">
        <v>23</v>
      </c>
      <c r="BA173" s="122">
        <v>199</v>
      </c>
      <c r="BB173" s="122">
        <v>408</v>
      </c>
      <c r="BC173" s="122">
        <v>66</v>
      </c>
      <c r="BD173" s="122">
        <v>520</v>
      </c>
      <c r="BE173" s="18"/>
    </row>
    <row r="174" spans="1:57" x14ac:dyDescent="0.25">
      <c r="A174" s="15"/>
      <c r="B174" s="75">
        <v>44646</v>
      </c>
      <c r="C174" s="99">
        <v>570</v>
      </c>
      <c r="D174" s="98">
        <v>55</v>
      </c>
      <c r="E174" s="98">
        <v>680</v>
      </c>
      <c r="F174" s="98">
        <v>164</v>
      </c>
      <c r="G174" s="98">
        <v>25</v>
      </c>
      <c r="H174" s="98">
        <v>206</v>
      </c>
      <c r="I174" s="98">
        <v>172</v>
      </c>
      <c r="J174" s="98">
        <v>22</v>
      </c>
      <c r="K174" s="98">
        <v>204</v>
      </c>
      <c r="L174" s="98">
        <v>139</v>
      </c>
      <c r="M174" s="98">
        <v>23</v>
      </c>
      <c r="N174" s="98">
        <v>195</v>
      </c>
      <c r="O174" s="98">
        <v>16</v>
      </c>
      <c r="P174" s="98">
        <v>2</v>
      </c>
      <c r="Q174" s="98">
        <v>22</v>
      </c>
      <c r="R174" s="98">
        <v>410</v>
      </c>
      <c r="S174" s="98">
        <v>47</v>
      </c>
      <c r="T174" s="98">
        <v>491</v>
      </c>
      <c r="U174" s="98">
        <v>28</v>
      </c>
      <c r="V174" s="98">
        <v>2</v>
      </c>
      <c r="W174" s="120">
        <v>33</v>
      </c>
      <c r="X174" s="122">
        <v>25</v>
      </c>
      <c r="Y174" s="122">
        <v>2</v>
      </c>
      <c r="Z174" s="122">
        <v>30</v>
      </c>
      <c r="AA174" s="122">
        <v>435</v>
      </c>
      <c r="AB174" s="122">
        <v>45</v>
      </c>
      <c r="AC174" s="122">
        <v>511</v>
      </c>
      <c r="AD174" s="122">
        <v>1086</v>
      </c>
      <c r="AE174" s="122">
        <v>73</v>
      </c>
      <c r="AF174" s="122">
        <v>1164</v>
      </c>
      <c r="AG174" s="122">
        <v>61</v>
      </c>
      <c r="AH174" s="122">
        <v>9</v>
      </c>
      <c r="AI174" s="122">
        <v>74</v>
      </c>
      <c r="AJ174" s="122">
        <v>22</v>
      </c>
      <c r="AK174" s="122">
        <v>8</v>
      </c>
      <c r="AL174" s="122">
        <v>26</v>
      </c>
      <c r="AM174" s="122">
        <v>5</v>
      </c>
      <c r="AN174" s="122">
        <v>0</v>
      </c>
      <c r="AO174" s="122">
        <v>6</v>
      </c>
      <c r="AP174" s="122">
        <v>206</v>
      </c>
      <c r="AQ174" s="122">
        <v>22</v>
      </c>
      <c r="AR174" s="122">
        <v>246</v>
      </c>
      <c r="AS174" s="122">
        <v>388</v>
      </c>
      <c r="AT174" s="122">
        <v>43</v>
      </c>
      <c r="AU174" s="122">
        <v>482</v>
      </c>
      <c r="AV174" s="122">
        <v>434</v>
      </c>
      <c r="AW174" s="122">
        <v>49</v>
      </c>
      <c r="AX174" s="122">
        <v>520</v>
      </c>
      <c r="AY174" s="122">
        <v>185</v>
      </c>
      <c r="AZ174" s="122">
        <v>20</v>
      </c>
      <c r="BA174" s="122">
        <v>199</v>
      </c>
      <c r="BB174" s="122">
        <v>429</v>
      </c>
      <c r="BC174" s="122">
        <v>57</v>
      </c>
      <c r="BD174" s="122">
        <v>520</v>
      </c>
      <c r="BE174" s="18"/>
    </row>
    <row r="175" spans="1:57" x14ac:dyDescent="0.25">
      <c r="A175" s="15"/>
      <c r="B175" s="75">
        <v>44653</v>
      </c>
      <c r="C175" s="99">
        <v>567</v>
      </c>
      <c r="D175" s="98">
        <v>53</v>
      </c>
      <c r="E175" s="98">
        <v>680</v>
      </c>
      <c r="F175" s="98">
        <v>164</v>
      </c>
      <c r="G175" s="98">
        <v>23</v>
      </c>
      <c r="H175" s="98">
        <v>206</v>
      </c>
      <c r="I175" s="98">
        <v>177</v>
      </c>
      <c r="J175" s="98">
        <v>19</v>
      </c>
      <c r="K175" s="98">
        <v>204</v>
      </c>
      <c r="L175" s="98">
        <v>153</v>
      </c>
      <c r="M175" s="98">
        <v>22</v>
      </c>
      <c r="N175" s="98">
        <v>195</v>
      </c>
      <c r="O175" s="98">
        <v>15</v>
      </c>
      <c r="P175" s="98">
        <v>3</v>
      </c>
      <c r="Q175" s="98">
        <v>22</v>
      </c>
      <c r="R175" s="98">
        <v>426</v>
      </c>
      <c r="S175" s="98">
        <v>39</v>
      </c>
      <c r="T175" s="98">
        <v>491</v>
      </c>
      <c r="U175" s="98">
        <v>30</v>
      </c>
      <c r="V175" s="98">
        <v>4</v>
      </c>
      <c r="W175" s="120">
        <v>33</v>
      </c>
      <c r="X175" s="122">
        <v>25</v>
      </c>
      <c r="Y175" s="122">
        <v>1</v>
      </c>
      <c r="Z175" s="122">
        <v>30</v>
      </c>
      <c r="AA175" s="122">
        <v>446</v>
      </c>
      <c r="AB175" s="122">
        <v>42</v>
      </c>
      <c r="AC175" s="122">
        <v>511</v>
      </c>
      <c r="AD175" s="122">
        <v>1088</v>
      </c>
      <c r="AE175" s="122">
        <v>72</v>
      </c>
      <c r="AF175" s="122">
        <v>1164</v>
      </c>
      <c r="AG175" s="122">
        <v>64</v>
      </c>
      <c r="AH175" s="122">
        <v>7</v>
      </c>
      <c r="AI175" s="122">
        <v>74</v>
      </c>
      <c r="AJ175" s="122">
        <v>26</v>
      </c>
      <c r="AK175" s="122">
        <v>5</v>
      </c>
      <c r="AL175" s="122">
        <v>26</v>
      </c>
      <c r="AM175" s="122">
        <v>7</v>
      </c>
      <c r="AN175" s="122">
        <v>0</v>
      </c>
      <c r="AO175" s="122">
        <v>6</v>
      </c>
      <c r="AP175" s="122">
        <v>227</v>
      </c>
      <c r="AQ175" s="122">
        <v>20</v>
      </c>
      <c r="AR175" s="122">
        <v>246</v>
      </c>
      <c r="AS175" s="122">
        <v>383</v>
      </c>
      <c r="AT175" s="122">
        <v>39</v>
      </c>
      <c r="AU175" s="122">
        <v>482</v>
      </c>
      <c r="AV175" s="122">
        <v>440</v>
      </c>
      <c r="AW175" s="122">
        <v>44</v>
      </c>
      <c r="AX175" s="122">
        <v>520</v>
      </c>
      <c r="AY175" s="122">
        <v>193</v>
      </c>
      <c r="AZ175" s="122">
        <v>18</v>
      </c>
      <c r="BA175" s="122">
        <v>199</v>
      </c>
      <c r="BB175" s="122">
        <v>418</v>
      </c>
      <c r="BC175" s="122">
        <v>51</v>
      </c>
      <c r="BD175" s="122">
        <v>520</v>
      </c>
      <c r="BE175" s="18"/>
    </row>
    <row r="176" spans="1:57" x14ac:dyDescent="0.25">
      <c r="A176" s="15"/>
      <c r="B176" s="75">
        <v>44660</v>
      </c>
      <c r="C176" s="99">
        <v>571</v>
      </c>
      <c r="D176" s="98">
        <v>52</v>
      </c>
      <c r="E176" s="98">
        <v>680</v>
      </c>
      <c r="F176" s="98">
        <v>175</v>
      </c>
      <c r="G176" s="98">
        <v>15</v>
      </c>
      <c r="H176" s="98">
        <v>206</v>
      </c>
      <c r="I176" s="98">
        <v>187</v>
      </c>
      <c r="J176" s="98">
        <v>21</v>
      </c>
      <c r="K176" s="98">
        <v>204</v>
      </c>
      <c r="L176" s="98">
        <v>148</v>
      </c>
      <c r="M176" s="98">
        <v>21</v>
      </c>
      <c r="N176" s="98">
        <v>195</v>
      </c>
      <c r="O176" s="98">
        <v>16</v>
      </c>
      <c r="P176" s="98">
        <v>3</v>
      </c>
      <c r="Q176" s="98">
        <v>22</v>
      </c>
      <c r="R176" s="98">
        <v>436</v>
      </c>
      <c r="S176" s="98">
        <v>39</v>
      </c>
      <c r="T176" s="98">
        <v>491</v>
      </c>
      <c r="U176" s="98">
        <v>24</v>
      </c>
      <c r="V176" s="98">
        <v>3</v>
      </c>
      <c r="W176" s="120">
        <v>33</v>
      </c>
      <c r="X176" s="122">
        <v>25</v>
      </c>
      <c r="Y176" s="122">
        <v>1</v>
      </c>
      <c r="Z176" s="122">
        <v>30</v>
      </c>
      <c r="AA176" s="122">
        <v>449</v>
      </c>
      <c r="AB176" s="122">
        <v>43</v>
      </c>
      <c r="AC176" s="122">
        <v>511</v>
      </c>
      <c r="AD176" s="122">
        <v>1066</v>
      </c>
      <c r="AE176" s="122">
        <v>67</v>
      </c>
      <c r="AF176" s="122">
        <v>1164</v>
      </c>
      <c r="AG176" s="122">
        <v>62</v>
      </c>
      <c r="AH176" s="122">
        <v>5</v>
      </c>
      <c r="AI176" s="122">
        <v>74</v>
      </c>
      <c r="AJ176" s="122">
        <v>26</v>
      </c>
      <c r="AK176" s="122">
        <v>3</v>
      </c>
      <c r="AL176" s="122">
        <v>26</v>
      </c>
      <c r="AM176" s="122">
        <v>5</v>
      </c>
      <c r="AN176" s="122">
        <v>0</v>
      </c>
      <c r="AO176" s="122">
        <v>6</v>
      </c>
      <c r="AP176" s="122">
        <v>222</v>
      </c>
      <c r="AQ176" s="122">
        <v>19</v>
      </c>
      <c r="AR176" s="122">
        <v>246</v>
      </c>
      <c r="AS176" s="122">
        <v>387</v>
      </c>
      <c r="AT176" s="122">
        <v>38</v>
      </c>
      <c r="AU176" s="122">
        <v>482</v>
      </c>
      <c r="AV176" s="122">
        <v>434</v>
      </c>
      <c r="AW176" s="122">
        <v>41</v>
      </c>
      <c r="AX176" s="122">
        <v>520</v>
      </c>
      <c r="AY176" s="122">
        <v>192</v>
      </c>
      <c r="AZ176" s="122">
        <v>20</v>
      </c>
      <c r="BA176" s="122">
        <v>199</v>
      </c>
      <c r="BB176" s="122">
        <v>407</v>
      </c>
      <c r="BC176" s="122">
        <v>47</v>
      </c>
      <c r="BD176" s="122">
        <v>520</v>
      </c>
      <c r="BE176" s="18"/>
    </row>
    <row r="177" spans="1:57" x14ac:dyDescent="0.25">
      <c r="A177" s="15"/>
      <c r="B177" s="75">
        <v>44667</v>
      </c>
      <c r="C177" s="99">
        <v>575</v>
      </c>
      <c r="D177" s="98">
        <v>43</v>
      </c>
      <c r="E177" s="98">
        <v>680</v>
      </c>
      <c r="F177" s="98">
        <v>170</v>
      </c>
      <c r="G177" s="98">
        <v>13</v>
      </c>
      <c r="H177" s="98">
        <v>206</v>
      </c>
      <c r="I177" s="98">
        <v>178</v>
      </c>
      <c r="J177" s="98">
        <v>25</v>
      </c>
      <c r="K177" s="98">
        <v>204</v>
      </c>
      <c r="L177" s="98">
        <v>144</v>
      </c>
      <c r="M177" s="98">
        <v>21</v>
      </c>
      <c r="N177" s="98">
        <v>195</v>
      </c>
      <c r="O177" s="98">
        <v>18</v>
      </c>
      <c r="P177" s="98">
        <v>2</v>
      </c>
      <c r="Q177" s="98">
        <v>22</v>
      </c>
      <c r="R177" s="98">
        <v>421</v>
      </c>
      <c r="S177" s="98">
        <v>38</v>
      </c>
      <c r="T177" s="98">
        <v>491</v>
      </c>
      <c r="U177" s="98">
        <v>27</v>
      </c>
      <c r="V177" s="98">
        <v>2</v>
      </c>
      <c r="W177" s="120">
        <v>33</v>
      </c>
      <c r="X177" s="122">
        <v>25</v>
      </c>
      <c r="Y177" s="122">
        <v>0</v>
      </c>
      <c r="Z177" s="122">
        <v>30</v>
      </c>
      <c r="AA177" s="122">
        <v>458</v>
      </c>
      <c r="AB177" s="122">
        <v>43</v>
      </c>
      <c r="AC177" s="122">
        <v>511</v>
      </c>
      <c r="AD177" s="122">
        <v>1099</v>
      </c>
      <c r="AE177" s="122">
        <v>71</v>
      </c>
      <c r="AF177" s="122">
        <v>1164</v>
      </c>
      <c r="AG177" s="122">
        <v>63</v>
      </c>
      <c r="AH177" s="122">
        <v>6</v>
      </c>
      <c r="AI177" s="122">
        <v>74</v>
      </c>
      <c r="AJ177" s="122">
        <v>22</v>
      </c>
      <c r="AK177" s="122">
        <v>3</v>
      </c>
      <c r="AL177" s="122">
        <v>26</v>
      </c>
      <c r="AM177" s="122">
        <v>5</v>
      </c>
      <c r="AN177" s="122">
        <v>0</v>
      </c>
      <c r="AO177" s="122">
        <v>6</v>
      </c>
      <c r="AP177" s="122">
        <v>206</v>
      </c>
      <c r="AQ177" s="122">
        <v>19</v>
      </c>
      <c r="AR177" s="122">
        <v>246</v>
      </c>
      <c r="AS177" s="122">
        <v>393</v>
      </c>
      <c r="AT177" s="122">
        <v>34</v>
      </c>
      <c r="AU177" s="122">
        <v>482</v>
      </c>
      <c r="AV177" s="122">
        <v>448</v>
      </c>
      <c r="AW177" s="122">
        <v>44</v>
      </c>
      <c r="AX177" s="122">
        <v>520</v>
      </c>
      <c r="AY177" s="122">
        <v>194</v>
      </c>
      <c r="AZ177" s="122">
        <v>17</v>
      </c>
      <c r="BA177" s="122">
        <v>199</v>
      </c>
      <c r="BB177" s="122">
        <v>396</v>
      </c>
      <c r="BC177" s="122">
        <v>46</v>
      </c>
      <c r="BD177" s="122">
        <v>520</v>
      </c>
      <c r="BE177" s="18"/>
    </row>
    <row r="178" spans="1:57" x14ac:dyDescent="0.25">
      <c r="A178" s="15"/>
      <c r="B178" s="75">
        <v>44674</v>
      </c>
      <c r="C178" s="99">
        <v>561</v>
      </c>
      <c r="D178" s="98">
        <v>42</v>
      </c>
      <c r="E178" s="98">
        <v>680</v>
      </c>
      <c r="F178" s="98">
        <v>172</v>
      </c>
      <c r="G178" s="98">
        <v>12</v>
      </c>
      <c r="H178" s="98">
        <v>206</v>
      </c>
      <c r="I178" s="98">
        <v>170</v>
      </c>
      <c r="J178" s="98">
        <v>28</v>
      </c>
      <c r="K178" s="98">
        <v>204</v>
      </c>
      <c r="L178" s="98">
        <v>142</v>
      </c>
      <c r="M178" s="98">
        <v>20</v>
      </c>
      <c r="N178" s="98">
        <v>195</v>
      </c>
      <c r="O178" s="98">
        <v>15</v>
      </c>
      <c r="P178" s="98">
        <v>2</v>
      </c>
      <c r="Q178" s="98">
        <v>22</v>
      </c>
      <c r="R178" s="98">
        <v>405</v>
      </c>
      <c r="S178" s="98">
        <v>36</v>
      </c>
      <c r="T178" s="98">
        <v>491</v>
      </c>
      <c r="U178" s="98">
        <v>27</v>
      </c>
      <c r="V178" s="98">
        <v>2</v>
      </c>
      <c r="W178" s="120">
        <v>33</v>
      </c>
      <c r="X178" s="122">
        <v>27</v>
      </c>
      <c r="Y178" s="122">
        <v>0</v>
      </c>
      <c r="Z178" s="122">
        <v>30</v>
      </c>
      <c r="AA178" s="122">
        <v>441</v>
      </c>
      <c r="AB178" s="122">
        <v>35</v>
      </c>
      <c r="AC178" s="122">
        <v>511</v>
      </c>
      <c r="AD178" s="122">
        <v>1083</v>
      </c>
      <c r="AE178" s="122">
        <v>65</v>
      </c>
      <c r="AF178" s="122">
        <v>1164</v>
      </c>
      <c r="AG178" s="122">
        <v>60</v>
      </c>
      <c r="AH178" s="122">
        <v>5</v>
      </c>
      <c r="AI178" s="122">
        <v>74</v>
      </c>
      <c r="AJ178" s="122">
        <v>26</v>
      </c>
      <c r="AK178" s="122">
        <v>3</v>
      </c>
      <c r="AL178" s="122">
        <v>26</v>
      </c>
      <c r="AM178" s="122">
        <v>3</v>
      </c>
      <c r="AN178" s="122">
        <v>0</v>
      </c>
      <c r="AO178" s="122">
        <v>6</v>
      </c>
      <c r="AP178" s="122">
        <v>205</v>
      </c>
      <c r="AQ178" s="122">
        <v>18</v>
      </c>
      <c r="AR178" s="122">
        <v>246</v>
      </c>
      <c r="AS178" s="122">
        <v>378</v>
      </c>
      <c r="AT178" s="122">
        <v>30</v>
      </c>
      <c r="AU178" s="122">
        <v>482</v>
      </c>
      <c r="AV178" s="122">
        <v>433</v>
      </c>
      <c r="AW178" s="122">
        <v>41</v>
      </c>
      <c r="AX178" s="122">
        <v>520</v>
      </c>
      <c r="AY178" s="122">
        <v>194</v>
      </c>
      <c r="AZ178" s="122">
        <v>16</v>
      </c>
      <c r="BA178" s="122">
        <v>199</v>
      </c>
      <c r="BB178" s="122">
        <v>401</v>
      </c>
      <c r="BC178" s="122">
        <v>43</v>
      </c>
      <c r="BD178" s="122">
        <v>520</v>
      </c>
      <c r="BE178" s="18"/>
    </row>
    <row r="179" spans="1:57" x14ac:dyDescent="0.25">
      <c r="A179" s="15"/>
      <c r="B179" s="75">
        <v>44681</v>
      </c>
      <c r="C179" s="99">
        <v>558</v>
      </c>
      <c r="D179" s="98">
        <v>42</v>
      </c>
      <c r="E179" s="98">
        <v>680</v>
      </c>
      <c r="F179" s="98">
        <v>164</v>
      </c>
      <c r="G179" s="98">
        <v>11</v>
      </c>
      <c r="H179" s="98">
        <v>206</v>
      </c>
      <c r="I179" s="98">
        <v>169</v>
      </c>
      <c r="J179" s="98">
        <v>23</v>
      </c>
      <c r="K179" s="98">
        <v>204</v>
      </c>
      <c r="L179" s="98">
        <v>149</v>
      </c>
      <c r="M179" s="98">
        <v>16</v>
      </c>
      <c r="N179" s="98">
        <v>195</v>
      </c>
      <c r="O179" s="98">
        <v>16</v>
      </c>
      <c r="P179" s="98">
        <v>3</v>
      </c>
      <c r="Q179" s="98">
        <v>22</v>
      </c>
      <c r="R179" s="98">
        <v>424</v>
      </c>
      <c r="S179" s="98">
        <v>35</v>
      </c>
      <c r="T179" s="98">
        <v>491</v>
      </c>
      <c r="U179" s="98">
        <v>29</v>
      </c>
      <c r="V179" s="98">
        <v>2</v>
      </c>
      <c r="W179" s="120">
        <v>33</v>
      </c>
      <c r="X179" s="122">
        <v>20</v>
      </c>
      <c r="Y179" s="122">
        <v>0</v>
      </c>
      <c r="Z179" s="122">
        <v>30</v>
      </c>
      <c r="AA179" s="122">
        <v>452</v>
      </c>
      <c r="AB179" s="122">
        <v>30</v>
      </c>
      <c r="AC179" s="122">
        <v>511</v>
      </c>
      <c r="AD179" s="122">
        <v>1050</v>
      </c>
      <c r="AE179" s="122">
        <v>54</v>
      </c>
      <c r="AF179" s="122">
        <v>1164</v>
      </c>
      <c r="AG179" s="122">
        <v>59</v>
      </c>
      <c r="AH179" s="122">
        <v>6</v>
      </c>
      <c r="AI179" s="122">
        <v>74</v>
      </c>
      <c r="AJ179" s="122">
        <v>23</v>
      </c>
      <c r="AK179" s="122">
        <v>2</v>
      </c>
      <c r="AL179" s="122">
        <v>26</v>
      </c>
      <c r="AM179" s="122">
        <v>4</v>
      </c>
      <c r="AN179" s="122">
        <v>0</v>
      </c>
      <c r="AO179" s="122">
        <v>6</v>
      </c>
      <c r="AP179" s="122">
        <v>199</v>
      </c>
      <c r="AQ179" s="122">
        <v>18</v>
      </c>
      <c r="AR179" s="122">
        <v>246</v>
      </c>
      <c r="AS179" s="122">
        <v>380</v>
      </c>
      <c r="AT179" s="122">
        <v>25</v>
      </c>
      <c r="AU179" s="122">
        <v>482</v>
      </c>
      <c r="AV179" s="122">
        <v>425</v>
      </c>
      <c r="AW179" s="122">
        <v>37</v>
      </c>
      <c r="AX179" s="122">
        <v>520</v>
      </c>
      <c r="AY179" s="122">
        <v>189</v>
      </c>
      <c r="AZ179" s="122">
        <v>17</v>
      </c>
      <c r="BA179" s="122">
        <v>199</v>
      </c>
      <c r="BB179" s="122">
        <v>431</v>
      </c>
      <c r="BC179" s="122">
        <v>38</v>
      </c>
      <c r="BD179" s="122">
        <v>520</v>
      </c>
      <c r="BE179" s="18"/>
    </row>
    <row r="180" spans="1:57" x14ac:dyDescent="0.25">
      <c r="A180" s="15"/>
      <c r="B180" s="75">
        <v>44688</v>
      </c>
      <c r="C180" s="99">
        <v>577</v>
      </c>
      <c r="D180" s="98">
        <v>36</v>
      </c>
      <c r="E180" s="98">
        <v>680</v>
      </c>
      <c r="F180" s="98">
        <v>161</v>
      </c>
      <c r="G180" s="98">
        <v>10</v>
      </c>
      <c r="H180" s="98">
        <v>206</v>
      </c>
      <c r="I180" s="98">
        <v>169</v>
      </c>
      <c r="J180" s="98">
        <v>20</v>
      </c>
      <c r="K180" s="98">
        <v>204</v>
      </c>
      <c r="L180" s="98">
        <v>143</v>
      </c>
      <c r="M180" s="98">
        <v>12</v>
      </c>
      <c r="N180" s="98">
        <v>195</v>
      </c>
      <c r="O180" s="98">
        <v>18</v>
      </c>
      <c r="P180" s="98">
        <v>4</v>
      </c>
      <c r="Q180" s="98">
        <v>22</v>
      </c>
      <c r="R180" s="98">
        <v>425</v>
      </c>
      <c r="S180" s="98">
        <v>34</v>
      </c>
      <c r="T180" s="98">
        <v>491</v>
      </c>
      <c r="U180" s="98">
        <v>30</v>
      </c>
      <c r="V180" s="98">
        <v>2</v>
      </c>
      <c r="W180" s="120">
        <v>33</v>
      </c>
      <c r="X180" s="122">
        <v>23</v>
      </c>
      <c r="Y180" s="122">
        <v>0</v>
      </c>
      <c r="Z180" s="122">
        <v>30</v>
      </c>
      <c r="AA180" s="122">
        <v>439</v>
      </c>
      <c r="AB180" s="122">
        <v>29</v>
      </c>
      <c r="AC180" s="122">
        <v>511</v>
      </c>
      <c r="AD180" s="122">
        <v>1049</v>
      </c>
      <c r="AE180" s="122">
        <v>54</v>
      </c>
      <c r="AF180" s="122">
        <v>1164</v>
      </c>
      <c r="AG180" s="122">
        <v>62</v>
      </c>
      <c r="AH180" s="122">
        <v>5</v>
      </c>
      <c r="AI180" s="122">
        <v>74</v>
      </c>
      <c r="AJ180" s="122">
        <v>28</v>
      </c>
      <c r="AK180" s="122">
        <v>3</v>
      </c>
      <c r="AL180" s="122">
        <v>26</v>
      </c>
      <c r="AM180" s="122">
        <v>5</v>
      </c>
      <c r="AN180" s="122">
        <v>0</v>
      </c>
      <c r="AO180" s="122">
        <v>6</v>
      </c>
      <c r="AP180" s="122">
        <v>213</v>
      </c>
      <c r="AQ180" s="122">
        <v>12</v>
      </c>
      <c r="AR180" s="122">
        <v>246</v>
      </c>
      <c r="AS180" s="122">
        <v>401</v>
      </c>
      <c r="AT180" s="122">
        <v>17</v>
      </c>
      <c r="AU180" s="122">
        <v>482</v>
      </c>
      <c r="AV180" s="122">
        <v>435</v>
      </c>
      <c r="AW180" s="122">
        <v>32</v>
      </c>
      <c r="AX180" s="122">
        <v>520</v>
      </c>
      <c r="AY180" s="122">
        <v>189</v>
      </c>
      <c r="AZ180" s="122">
        <v>13</v>
      </c>
      <c r="BA180" s="122">
        <v>199</v>
      </c>
      <c r="BB180" s="122">
        <v>444</v>
      </c>
      <c r="BC180" s="122">
        <v>32</v>
      </c>
      <c r="BD180" s="122">
        <v>520</v>
      </c>
      <c r="BE180" s="18"/>
    </row>
    <row r="181" spans="1:57" x14ac:dyDescent="0.25">
      <c r="A181" s="15"/>
      <c r="B181" s="75">
        <v>44695</v>
      </c>
      <c r="C181" s="99">
        <v>563</v>
      </c>
      <c r="D181" s="98">
        <v>31</v>
      </c>
      <c r="E181" s="98">
        <v>680</v>
      </c>
      <c r="F181" s="98">
        <v>162</v>
      </c>
      <c r="G181" s="98">
        <v>8</v>
      </c>
      <c r="H181" s="98">
        <v>206</v>
      </c>
      <c r="I181" s="98">
        <v>177</v>
      </c>
      <c r="J181" s="98">
        <v>15</v>
      </c>
      <c r="K181" s="98">
        <v>204</v>
      </c>
      <c r="L181" s="98">
        <v>143</v>
      </c>
      <c r="M181" s="98">
        <v>9</v>
      </c>
      <c r="N181" s="98">
        <v>195</v>
      </c>
      <c r="O181" s="98">
        <v>17</v>
      </c>
      <c r="P181" s="98">
        <v>3</v>
      </c>
      <c r="Q181" s="98">
        <v>22</v>
      </c>
      <c r="R181" s="98">
        <v>426</v>
      </c>
      <c r="S181" s="98">
        <v>30</v>
      </c>
      <c r="T181" s="98">
        <v>491</v>
      </c>
      <c r="U181" s="98">
        <v>29</v>
      </c>
      <c r="V181" s="98">
        <v>2</v>
      </c>
      <c r="W181" s="120">
        <v>33</v>
      </c>
      <c r="X181" s="122">
        <v>26</v>
      </c>
      <c r="Y181" s="122">
        <v>0</v>
      </c>
      <c r="Z181" s="122">
        <v>30</v>
      </c>
      <c r="AA181" s="122">
        <v>442</v>
      </c>
      <c r="AB181" s="122">
        <v>23</v>
      </c>
      <c r="AC181" s="122">
        <v>511</v>
      </c>
      <c r="AD181" s="122">
        <v>1062</v>
      </c>
      <c r="AE181" s="122">
        <v>49</v>
      </c>
      <c r="AF181" s="122">
        <v>1164</v>
      </c>
      <c r="AG181" s="122">
        <v>63</v>
      </c>
      <c r="AH181" s="122">
        <v>4</v>
      </c>
      <c r="AI181" s="122">
        <v>74</v>
      </c>
      <c r="AJ181" s="122">
        <v>28</v>
      </c>
      <c r="AK181" s="122">
        <v>4</v>
      </c>
      <c r="AL181" s="122">
        <v>26</v>
      </c>
      <c r="AM181" s="122">
        <v>6</v>
      </c>
      <c r="AN181" s="122">
        <v>0</v>
      </c>
      <c r="AO181" s="122">
        <v>6</v>
      </c>
      <c r="AP181" s="122">
        <v>209</v>
      </c>
      <c r="AQ181" s="122">
        <v>9</v>
      </c>
      <c r="AR181" s="122">
        <v>246</v>
      </c>
      <c r="AS181" s="122">
        <v>390</v>
      </c>
      <c r="AT181" s="122">
        <v>17</v>
      </c>
      <c r="AU181" s="122">
        <v>482</v>
      </c>
      <c r="AV181" s="122">
        <v>436</v>
      </c>
      <c r="AW181" s="122">
        <v>28</v>
      </c>
      <c r="AX181" s="122">
        <v>520</v>
      </c>
      <c r="AY181" s="122">
        <v>203</v>
      </c>
      <c r="AZ181" s="122">
        <v>12</v>
      </c>
      <c r="BA181" s="122">
        <v>199</v>
      </c>
      <c r="BB181" s="122">
        <v>439</v>
      </c>
      <c r="BC181" s="122">
        <v>25</v>
      </c>
      <c r="BD181" s="122">
        <v>520</v>
      </c>
      <c r="BE181" s="18"/>
    </row>
    <row r="182" spans="1:57" x14ac:dyDescent="0.25">
      <c r="A182" s="15"/>
      <c r="B182" s="75">
        <v>44702</v>
      </c>
      <c r="C182" s="99">
        <v>570</v>
      </c>
      <c r="D182" s="98">
        <v>30</v>
      </c>
      <c r="E182" s="98">
        <v>680</v>
      </c>
      <c r="F182" s="98">
        <v>166</v>
      </c>
      <c r="G182" s="98">
        <v>7</v>
      </c>
      <c r="H182" s="98">
        <v>206</v>
      </c>
      <c r="I182" s="98">
        <v>172</v>
      </c>
      <c r="J182" s="98">
        <v>11</v>
      </c>
      <c r="K182" s="98">
        <v>204</v>
      </c>
      <c r="L182" s="98">
        <v>154</v>
      </c>
      <c r="M182" s="98">
        <v>9</v>
      </c>
      <c r="N182" s="98">
        <v>195</v>
      </c>
      <c r="O182" s="98">
        <v>19</v>
      </c>
      <c r="P182" s="98">
        <v>2</v>
      </c>
      <c r="Q182" s="98">
        <v>22</v>
      </c>
      <c r="R182" s="98">
        <v>442</v>
      </c>
      <c r="S182" s="98">
        <v>20</v>
      </c>
      <c r="T182" s="98">
        <v>491</v>
      </c>
      <c r="U182" s="98">
        <v>28</v>
      </c>
      <c r="V182" s="98">
        <v>2</v>
      </c>
      <c r="W182" s="120">
        <v>33</v>
      </c>
      <c r="X182" s="122">
        <v>22</v>
      </c>
      <c r="Y182" s="122">
        <v>0</v>
      </c>
      <c r="Z182" s="122">
        <v>30</v>
      </c>
      <c r="AA182" s="122">
        <v>448</v>
      </c>
      <c r="AB182" s="122">
        <v>20</v>
      </c>
      <c r="AC182" s="122">
        <v>511</v>
      </c>
      <c r="AD182" s="122">
        <v>1069</v>
      </c>
      <c r="AE182" s="122">
        <v>42</v>
      </c>
      <c r="AF182" s="122">
        <v>1164</v>
      </c>
      <c r="AG182" s="122">
        <v>64</v>
      </c>
      <c r="AH182" s="122">
        <v>2</v>
      </c>
      <c r="AI182" s="122">
        <v>74</v>
      </c>
      <c r="AJ182" s="122">
        <v>26</v>
      </c>
      <c r="AK182" s="122">
        <v>2</v>
      </c>
      <c r="AL182" s="122">
        <v>26</v>
      </c>
      <c r="AM182" s="122">
        <v>6</v>
      </c>
      <c r="AN182" s="122">
        <v>0</v>
      </c>
      <c r="AO182" s="122">
        <v>6</v>
      </c>
      <c r="AP182" s="122">
        <v>219</v>
      </c>
      <c r="AQ182" s="122">
        <v>6</v>
      </c>
      <c r="AR182" s="122">
        <v>246</v>
      </c>
      <c r="AS182" s="122">
        <v>389</v>
      </c>
      <c r="AT182" s="122">
        <v>16</v>
      </c>
      <c r="AU182" s="122">
        <v>482</v>
      </c>
      <c r="AV182" s="122">
        <v>431</v>
      </c>
      <c r="AW182" s="122">
        <v>21</v>
      </c>
      <c r="AX182" s="122">
        <v>520</v>
      </c>
      <c r="AY182" s="122">
        <v>207</v>
      </c>
      <c r="AZ182" s="122">
        <v>9</v>
      </c>
      <c r="BA182" s="122">
        <v>199</v>
      </c>
      <c r="BB182" s="122">
        <v>446</v>
      </c>
      <c r="BC182" s="122">
        <v>20</v>
      </c>
      <c r="BD182" s="122">
        <v>520</v>
      </c>
      <c r="BE182" s="18"/>
    </row>
    <row r="183" spans="1:57" x14ac:dyDescent="0.25">
      <c r="A183" s="15"/>
      <c r="B183" s="75">
        <v>44709</v>
      </c>
      <c r="C183" s="99">
        <v>573</v>
      </c>
      <c r="D183" s="98">
        <v>26</v>
      </c>
      <c r="E183" s="98">
        <v>680</v>
      </c>
      <c r="F183" s="98">
        <v>172</v>
      </c>
      <c r="G183" s="98">
        <v>3</v>
      </c>
      <c r="H183" s="98">
        <v>206</v>
      </c>
      <c r="I183" s="98">
        <v>170</v>
      </c>
      <c r="J183" s="98">
        <v>9</v>
      </c>
      <c r="K183" s="98">
        <v>204</v>
      </c>
      <c r="L183" s="98">
        <v>151</v>
      </c>
      <c r="M183" s="98">
        <v>10</v>
      </c>
      <c r="N183" s="98">
        <v>195</v>
      </c>
      <c r="O183" s="98">
        <v>20</v>
      </c>
      <c r="P183" s="98">
        <v>2</v>
      </c>
      <c r="Q183" s="98">
        <v>22</v>
      </c>
      <c r="R183" s="98">
        <v>424</v>
      </c>
      <c r="S183" s="98">
        <v>18</v>
      </c>
      <c r="T183" s="98">
        <v>491</v>
      </c>
      <c r="U183" s="98">
        <v>24</v>
      </c>
      <c r="V183" s="98">
        <v>3</v>
      </c>
      <c r="W183" s="120">
        <v>33</v>
      </c>
      <c r="X183" s="122">
        <v>20</v>
      </c>
      <c r="Y183" s="122">
        <v>0</v>
      </c>
      <c r="Z183" s="122">
        <v>30</v>
      </c>
      <c r="AA183" s="122">
        <v>459</v>
      </c>
      <c r="AB183" s="122">
        <v>11</v>
      </c>
      <c r="AC183" s="122">
        <v>511</v>
      </c>
      <c r="AD183" s="122">
        <v>1041</v>
      </c>
      <c r="AE183" s="122">
        <v>33</v>
      </c>
      <c r="AF183" s="122">
        <v>1164</v>
      </c>
      <c r="AG183" s="122">
        <v>63</v>
      </c>
      <c r="AH183" s="122">
        <v>2</v>
      </c>
      <c r="AI183" s="122">
        <v>74</v>
      </c>
      <c r="AJ183" s="122">
        <v>23</v>
      </c>
      <c r="AK183" s="122">
        <v>1</v>
      </c>
      <c r="AL183" s="122">
        <v>26</v>
      </c>
      <c r="AM183" s="122">
        <v>7</v>
      </c>
      <c r="AN183" s="122">
        <v>0</v>
      </c>
      <c r="AO183" s="122">
        <v>6</v>
      </c>
      <c r="AP183" s="122">
        <v>193</v>
      </c>
      <c r="AQ183" s="122">
        <v>8</v>
      </c>
      <c r="AR183" s="122">
        <v>246</v>
      </c>
      <c r="AS183" s="122">
        <v>389</v>
      </c>
      <c r="AT183" s="122">
        <v>12</v>
      </c>
      <c r="AU183" s="122">
        <v>482</v>
      </c>
      <c r="AV183" s="122">
        <v>431</v>
      </c>
      <c r="AW183" s="122">
        <v>16</v>
      </c>
      <c r="AX183" s="122">
        <v>520</v>
      </c>
      <c r="AY183" s="122">
        <v>198</v>
      </c>
      <c r="AZ183" s="122">
        <v>5</v>
      </c>
      <c r="BA183" s="122">
        <v>199</v>
      </c>
      <c r="BB183" s="122">
        <v>437</v>
      </c>
      <c r="BC183" s="122">
        <v>16</v>
      </c>
      <c r="BD183" s="122">
        <v>520</v>
      </c>
      <c r="BE183" s="18"/>
    </row>
    <row r="184" spans="1:57" x14ac:dyDescent="0.25">
      <c r="A184" s="15"/>
      <c r="B184" s="75">
        <v>44716</v>
      </c>
      <c r="C184" s="99">
        <v>587</v>
      </c>
      <c r="D184" s="98">
        <v>19</v>
      </c>
      <c r="E184" s="98">
        <v>680</v>
      </c>
      <c r="F184" s="98">
        <v>170</v>
      </c>
      <c r="G184" s="98">
        <v>3</v>
      </c>
      <c r="H184" s="98">
        <v>206</v>
      </c>
      <c r="I184" s="98">
        <v>175</v>
      </c>
      <c r="J184" s="98">
        <v>7</v>
      </c>
      <c r="K184" s="98">
        <v>204</v>
      </c>
      <c r="L184" s="98">
        <v>163</v>
      </c>
      <c r="M184" s="98">
        <v>7</v>
      </c>
      <c r="N184" s="98">
        <v>195</v>
      </c>
      <c r="O184" s="98">
        <v>18</v>
      </c>
      <c r="P184" s="98">
        <v>2</v>
      </c>
      <c r="Q184" s="98">
        <v>22</v>
      </c>
      <c r="R184" s="98">
        <v>417</v>
      </c>
      <c r="S184" s="98">
        <v>13</v>
      </c>
      <c r="T184" s="98">
        <v>491</v>
      </c>
      <c r="U184" s="98">
        <v>30</v>
      </c>
      <c r="V184" s="98">
        <v>2</v>
      </c>
      <c r="W184" s="120">
        <v>33</v>
      </c>
      <c r="X184" s="122">
        <v>22</v>
      </c>
      <c r="Y184" s="122">
        <v>0</v>
      </c>
      <c r="Z184" s="122">
        <v>30</v>
      </c>
      <c r="AA184" s="122">
        <v>446</v>
      </c>
      <c r="AB184" s="122">
        <v>11</v>
      </c>
      <c r="AC184" s="122">
        <v>511</v>
      </c>
      <c r="AD184" s="122">
        <v>1065</v>
      </c>
      <c r="AE184" s="122">
        <v>30</v>
      </c>
      <c r="AF184" s="122">
        <v>1164</v>
      </c>
      <c r="AG184" s="122">
        <v>63</v>
      </c>
      <c r="AH184" s="122">
        <v>1</v>
      </c>
      <c r="AI184" s="122">
        <v>74</v>
      </c>
      <c r="AJ184" s="122">
        <v>26</v>
      </c>
      <c r="AK184" s="122">
        <v>1</v>
      </c>
      <c r="AL184" s="122">
        <v>26</v>
      </c>
      <c r="AM184" s="122">
        <v>9</v>
      </c>
      <c r="AN184" s="122">
        <v>0</v>
      </c>
      <c r="AO184" s="122">
        <v>6</v>
      </c>
      <c r="AP184" s="122">
        <v>203</v>
      </c>
      <c r="AQ184" s="122">
        <v>4</v>
      </c>
      <c r="AR184" s="122">
        <v>246</v>
      </c>
      <c r="AS184" s="122">
        <v>389</v>
      </c>
      <c r="AT184" s="122">
        <v>9</v>
      </c>
      <c r="AU184" s="122">
        <v>482</v>
      </c>
      <c r="AV184" s="122">
        <v>450</v>
      </c>
      <c r="AW184" s="122">
        <v>11</v>
      </c>
      <c r="AX184" s="122">
        <v>520</v>
      </c>
      <c r="AY184" s="122">
        <v>200</v>
      </c>
      <c r="AZ184" s="122">
        <v>2</v>
      </c>
      <c r="BA184" s="122">
        <v>199</v>
      </c>
      <c r="BB184" s="122">
        <v>431</v>
      </c>
      <c r="BC184" s="122">
        <v>12</v>
      </c>
      <c r="BD184" s="122">
        <v>520</v>
      </c>
      <c r="BE184" s="18"/>
    </row>
    <row r="185" spans="1:57" x14ac:dyDescent="0.25">
      <c r="A185" s="15"/>
      <c r="B185" s="75">
        <v>44723</v>
      </c>
      <c r="C185" s="99">
        <v>563</v>
      </c>
      <c r="D185" s="98">
        <v>15</v>
      </c>
      <c r="E185" s="98">
        <v>680</v>
      </c>
      <c r="F185" s="98">
        <v>165</v>
      </c>
      <c r="G185" s="98">
        <v>2</v>
      </c>
      <c r="H185" s="98">
        <v>206</v>
      </c>
      <c r="I185" s="98">
        <v>186</v>
      </c>
      <c r="J185" s="98">
        <v>5</v>
      </c>
      <c r="K185" s="98">
        <v>204</v>
      </c>
      <c r="L185" s="98">
        <v>153</v>
      </c>
      <c r="M185" s="98">
        <v>4</v>
      </c>
      <c r="N185" s="98">
        <v>195</v>
      </c>
      <c r="O185" s="98">
        <v>20</v>
      </c>
      <c r="P185" s="98">
        <v>0</v>
      </c>
      <c r="Q185" s="98">
        <v>22</v>
      </c>
      <c r="R185" s="98">
        <v>414</v>
      </c>
      <c r="S185" s="98">
        <v>13</v>
      </c>
      <c r="T185" s="98">
        <v>491</v>
      </c>
      <c r="U185" s="98">
        <v>28</v>
      </c>
      <c r="V185" s="98">
        <v>2</v>
      </c>
      <c r="W185" s="120">
        <v>33</v>
      </c>
      <c r="X185" s="122">
        <v>22</v>
      </c>
      <c r="Y185" s="122">
        <v>0</v>
      </c>
      <c r="Z185" s="122">
        <v>30</v>
      </c>
      <c r="AA185" s="122">
        <v>431</v>
      </c>
      <c r="AB185" s="122">
        <v>10</v>
      </c>
      <c r="AC185" s="122">
        <v>511</v>
      </c>
      <c r="AD185" s="122">
        <v>1085</v>
      </c>
      <c r="AE185" s="122">
        <v>31</v>
      </c>
      <c r="AF185" s="122">
        <v>1164</v>
      </c>
      <c r="AG185" s="122">
        <v>61</v>
      </c>
      <c r="AH185" s="122">
        <v>1</v>
      </c>
      <c r="AI185" s="122">
        <v>74</v>
      </c>
      <c r="AJ185" s="122">
        <v>22</v>
      </c>
      <c r="AK185" s="122">
        <v>3</v>
      </c>
      <c r="AL185" s="122">
        <v>26</v>
      </c>
      <c r="AM185" s="122">
        <v>10</v>
      </c>
      <c r="AN185" s="122">
        <v>0</v>
      </c>
      <c r="AO185" s="122">
        <v>6</v>
      </c>
      <c r="AP185" s="122">
        <v>200</v>
      </c>
      <c r="AQ185" s="122">
        <v>3</v>
      </c>
      <c r="AR185" s="122">
        <v>246</v>
      </c>
      <c r="AS185" s="122">
        <v>401</v>
      </c>
      <c r="AT185" s="122">
        <v>6</v>
      </c>
      <c r="AU185" s="122">
        <v>482</v>
      </c>
      <c r="AV185" s="122">
        <v>450</v>
      </c>
      <c r="AW185" s="122">
        <v>9</v>
      </c>
      <c r="AX185" s="122">
        <v>520</v>
      </c>
      <c r="AY185" s="122">
        <v>197</v>
      </c>
      <c r="AZ185" s="122">
        <v>3</v>
      </c>
      <c r="BA185" s="122">
        <v>199</v>
      </c>
      <c r="BB185" s="122">
        <v>427</v>
      </c>
      <c r="BC185" s="122">
        <v>13</v>
      </c>
      <c r="BD185" s="122">
        <v>520</v>
      </c>
      <c r="BE185" s="18"/>
    </row>
    <row r="186" spans="1:57" x14ac:dyDescent="0.25">
      <c r="A186" s="15"/>
      <c r="B186" s="75">
        <v>44730</v>
      </c>
      <c r="C186" s="99">
        <v>561</v>
      </c>
      <c r="D186" s="98">
        <v>13</v>
      </c>
      <c r="E186" s="98">
        <v>680</v>
      </c>
      <c r="F186" s="98">
        <v>167</v>
      </c>
      <c r="G186" s="98">
        <v>3</v>
      </c>
      <c r="H186" s="98">
        <v>206</v>
      </c>
      <c r="I186" s="98">
        <v>174</v>
      </c>
      <c r="J186" s="98">
        <v>7</v>
      </c>
      <c r="K186" s="98">
        <v>204</v>
      </c>
      <c r="L186" s="98">
        <v>163</v>
      </c>
      <c r="M186" s="98">
        <v>5</v>
      </c>
      <c r="N186" s="98">
        <v>195</v>
      </c>
      <c r="O186" s="98">
        <v>17</v>
      </c>
      <c r="P186" s="98">
        <v>0</v>
      </c>
      <c r="Q186" s="98">
        <v>22</v>
      </c>
      <c r="R186" s="98">
        <v>427</v>
      </c>
      <c r="S186" s="98">
        <v>11</v>
      </c>
      <c r="T186" s="98">
        <v>491</v>
      </c>
      <c r="U186" s="98">
        <v>29</v>
      </c>
      <c r="V186" s="98">
        <v>2</v>
      </c>
      <c r="W186" s="120">
        <v>33</v>
      </c>
      <c r="X186" s="122">
        <v>21</v>
      </c>
      <c r="Y186" s="122">
        <v>0</v>
      </c>
      <c r="Z186" s="122">
        <v>30</v>
      </c>
      <c r="AA186" s="122">
        <v>447</v>
      </c>
      <c r="AB186" s="122">
        <v>9</v>
      </c>
      <c r="AC186" s="122">
        <v>511</v>
      </c>
      <c r="AD186" s="122">
        <v>1078</v>
      </c>
      <c r="AE186" s="122">
        <v>32</v>
      </c>
      <c r="AF186" s="122">
        <v>1164</v>
      </c>
      <c r="AG186" s="122">
        <v>64</v>
      </c>
      <c r="AH186" s="122">
        <v>0</v>
      </c>
      <c r="AI186" s="122">
        <v>74</v>
      </c>
      <c r="AJ186" s="122">
        <v>27</v>
      </c>
      <c r="AK186" s="122">
        <v>4</v>
      </c>
      <c r="AL186" s="122">
        <v>26</v>
      </c>
      <c r="AM186" s="122">
        <v>10</v>
      </c>
      <c r="AN186" s="122">
        <v>0</v>
      </c>
      <c r="AO186" s="122">
        <v>6</v>
      </c>
      <c r="AP186" s="122">
        <v>214</v>
      </c>
      <c r="AQ186" s="122">
        <v>3</v>
      </c>
      <c r="AR186" s="122">
        <v>246</v>
      </c>
      <c r="AS186" s="122">
        <v>404</v>
      </c>
      <c r="AT186" s="122">
        <v>5</v>
      </c>
      <c r="AU186" s="122">
        <v>482</v>
      </c>
      <c r="AV186" s="122">
        <v>459</v>
      </c>
      <c r="AW186" s="122">
        <v>11</v>
      </c>
      <c r="AX186" s="122">
        <v>520</v>
      </c>
      <c r="AY186" s="122">
        <v>203</v>
      </c>
      <c r="AZ186" s="122">
        <v>2</v>
      </c>
      <c r="BA186" s="122">
        <v>199</v>
      </c>
      <c r="BB186" s="122">
        <v>438</v>
      </c>
      <c r="BC186" s="122">
        <v>13</v>
      </c>
      <c r="BD186" s="122">
        <v>520</v>
      </c>
      <c r="BE186" s="18"/>
    </row>
    <row r="187" spans="1:57" x14ac:dyDescent="0.25">
      <c r="A187" s="15"/>
      <c r="B187" s="75">
        <v>44737</v>
      </c>
      <c r="C187" s="99">
        <v>572</v>
      </c>
      <c r="D187" s="98">
        <v>13</v>
      </c>
      <c r="E187" s="98">
        <v>680</v>
      </c>
      <c r="F187" s="98">
        <v>165</v>
      </c>
      <c r="G187" s="98">
        <v>4</v>
      </c>
      <c r="H187" s="98">
        <v>206</v>
      </c>
      <c r="I187" s="98">
        <v>181</v>
      </c>
      <c r="J187" s="98">
        <v>8</v>
      </c>
      <c r="K187" s="98">
        <v>204</v>
      </c>
      <c r="L187" s="98">
        <v>161</v>
      </c>
      <c r="M187" s="98">
        <v>6</v>
      </c>
      <c r="N187" s="98">
        <v>195</v>
      </c>
      <c r="O187" s="98">
        <v>21</v>
      </c>
      <c r="P187" s="98">
        <v>0</v>
      </c>
      <c r="Q187" s="98">
        <v>22</v>
      </c>
      <c r="R187" s="98">
        <v>444</v>
      </c>
      <c r="S187" s="98">
        <v>15</v>
      </c>
      <c r="T187" s="98">
        <v>491</v>
      </c>
      <c r="U187" s="98">
        <v>33</v>
      </c>
      <c r="V187" s="98">
        <v>1</v>
      </c>
      <c r="W187" s="120">
        <v>33</v>
      </c>
      <c r="X187" s="122">
        <v>24</v>
      </c>
      <c r="Y187" s="122">
        <v>2</v>
      </c>
      <c r="Z187" s="122">
        <v>30</v>
      </c>
      <c r="AA187" s="122">
        <v>460</v>
      </c>
      <c r="AB187" s="122">
        <v>11</v>
      </c>
      <c r="AC187" s="122">
        <v>511</v>
      </c>
      <c r="AD187" s="122">
        <v>1111</v>
      </c>
      <c r="AE187" s="122">
        <v>34</v>
      </c>
      <c r="AF187" s="122">
        <v>1164</v>
      </c>
      <c r="AG187" s="122">
        <v>65</v>
      </c>
      <c r="AH187" s="122">
        <v>0</v>
      </c>
      <c r="AI187" s="122">
        <v>74</v>
      </c>
      <c r="AJ187" s="122">
        <v>24</v>
      </c>
      <c r="AK187" s="122">
        <v>3</v>
      </c>
      <c r="AL187" s="122">
        <v>26</v>
      </c>
      <c r="AM187" s="122">
        <v>7</v>
      </c>
      <c r="AN187" s="122">
        <v>0</v>
      </c>
      <c r="AO187" s="122">
        <v>6</v>
      </c>
      <c r="AP187" s="122">
        <v>222</v>
      </c>
      <c r="AQ187" s="122">
        <v>3</v>
      </c>
      <c r="AR187" s="122">
        <v>246</v>
      </c>
      <c r="AS187" s="122">
        <v>399</v>
      </c>
      <c r="AT187" s="122">
        <v>8</v>
      </c>
      <c r="AU187" s="122">
        <v>482</v>
      </c>
      <c r="AV187" s="122">
        <v>457</v>
      </c>
      <c r="AW187" s="122">
        <v>14</v>
      </c>
      <c r="AX187" s="122">
        <v>520</v>
      </c>
      <c r="AY187" s="122">
        <v>202</v>
      </c>
      <c r="AZ187" s="122">
        <v>3</v>
      </c>
      <c r="BA187" s="122">
        <v>199</v>
      </c>
      <c r="BB187" s="122">
        <v>433</v>
      </c>
      <c r="BC187" s="122">
        <v>15</v>
      </c>
      <c r="BD187" s="122">
        <v>520</v>
      </c>
      <c r="BE187" s="18"/>
    </row>
    <row r="188" spans="1:57" x14ac:dyDescent="0.25">
      <c r="A188" s="15"/>
      <c r="B188" s="75">
        <v>44744</v>
      </c>
      <c r="C188" s="99">
        <v>580</v>
      </c>
      <c r="D188" s="98">
        <v>17</v>
      </c>
      <c r="E188" s="98">
        <v>680</v>
      </c>
      <c r="F188" s="98">
        <v>166</v>
      </c>
      <c r="G188" s="98">
        <v>4</v>
      </c>
      <c r="H188" s="98">
        <v>206</v>
      </c>
      <c r="I188" s="98">
        <v>171</v>
      </c>
      <c r="J188" s="98">
        <v>9</v>
      </c>
      <c r="K188" s="98">
        <v>204</v>
      </c>
      <c r="L188" s="98">
        <v>151</v>
      </c>
      <c r="M188" s="98">
        <v>6</v>
      </c>
      <c r="N188" s="98">
        <v>195</v>
      </c>
      <c r="O188" s="98">
        <v>21</v>
      </c>
      <c r="P188" s="98">
        <v>1</v>
      </c>
      <c r="Q188" s="98">
        <v>22</v>
      </c>
      <c r="R188" s="98">
        <v>425</v>
      </c>
      <c r="S188" s="98">
        <v>13</v>
      </c>
      <c r="T188" s="98">
        <v>491</v>
      </c>
      <c r="U188" s="98">
        <v>32</v>
      </c>
      <c r="V188" s="98">
        <v>1</v>
      </c>
      <c r="W188" s="120">
        <v>33</v>
      </c>
      <c r="X188" s="122">
        <v>16</v>
      </c>
      <c r="Y188" s="122">
        <v>2</v>
      </c>
      <c r="Z188" s="122">
        <v>30</v>
      </c>
      <c r="AA188" s="122">
        <v>449</v>
      </c>
      <c r="AB188" s="122">
        <v>15</v>
      </c>
      <c r="AC188" s="122">
        <v>511</v>
      </c>
      <c r="AD188" s="122">
        <v>1098</v>
      </c>
      <c r="AE188" s="122">
        <v>33</v>
      </c>
      <c r="AF188" s="122">
        <v>1164</v>
      </c>
      <c r="AG188" s="122">
        <v>64</v>
      </c>
      <c r="AH188" s="122">
        <v>2</v>
      </c>
      <c r="AI188" s="122">
        <v>74</v>
      </c>
      <c r="AJ188" s="122">
        <v>26</v>
      </c>
      <c r="AK188" s="122">
        <v>2</v>
      </c>
      <c r="AL188" s="122">
        <v>26</v>
      </c>
      <c r="AM188" s="122">
        <v>5</v>
      </c>
      <c r="AN188" s="122">
        <v>0</v>
      </c>
      <c r="AO188" s="122">
        <v>6</v>
      </c>
      <c r="AP188" s="122">
        <v>225</v>
      </c>
      <c r="AQ188" s="122">
        <v>4</v>
      </c>
      <c r="AR188" s="122">
        <v>246</v>
      </c>
      <c r="AS188" s="122">
        <v>388</v>
      </c>
      <c r="AT188" s="122">
        <v>9</v>
      </c>
      <c r="AU188" s="122">
        <v>482</v>
      </c>
      <c r="AV188" s="122">
        <v>446</v>
      </c>
      <c r="AW188" s="122">
        <v>16</v>
      </c>
      <c r="AX188" s="122">
        <v>520</v>
      </c>
      <c r="AY188" s="122">
        <v>192</v>
      </c>
      <c r="AZ188" s="122">
        <v>6</v>
      </c>
      <c r="BA188" s="122">
        <v>199</v>
      </c>
      <c r="BB188" s="122">
        <v>446</v>
      </c>
      <c r="BC188" s="122">
        <v>15</v>
      </c>
      <c r="BD188" s="122">
        <v>520</v>
      </c>
      <c r="BE188" s="18"/>
    </row>
    <row r="189" spans="1:57" x14ac:dyDescent="0.25">
      <c r="A189" s="15"/>
      <c r="B189" s="75">
        <v>44751</v>
      </c>
      <c r="C189" s="99">
        <v>559</v>
      </c>
      <c r="D189" s="98">
        <v>16</v>
      </c>
      <c r="E189" s="98">
        <v>680</v>
      </c>
      <c r="F189" s="98">
        <v>172</v>
      </c>
      <c r="G189" s="98">
        <v>7</v>
      </c>
      <c r="H189" s="98">
        <v>206</v>
      </c>
      <c r="I189" s="98">
        <v>171</v>
      </c>
      <c r="J189" s="98">
        <v>6</v>
      </c>
      <c r="K189" s="98">
        <v>204</v>
      </c>
      <c r="L189" s="98">
        <v>145</v>
      </c>
      <c r="M189" s="98">
        <v>7</v>
      </c>
      <c r="N189" s="98">
        <v>195</v>
      </c>
      <c r="O189" s="98">
        <v>23</v>
      </c>
      <c r="P189" s="98">
        <v>3</v>
      </c>
      <c r="Q189" s="98">
        <v>22</v>
      </c>
      <c r="R189" s="98">
        <v>390</v>
      </c>
      <c r="S189" s="98">
        <v>16</v>
      </c>
      <c r="T189" s="98">
        <v>491</v>
      </c>
      <c r="U189" s="98">
        <v>31</v>
      </c>
      <c r="V189" s="98">
        <v>1</v>
      </c>
      <c r="W189" s="120">
        <v>33</v>
      </c>
      <c r="X189" s="122">
        <v>18</v>
      </c>
      <c r="Y189" s="122">
        <v>1</v>
      </c>
      <c r="Z189" s="122">
        <v>30</v>
      </c>
      <c r="AA189" s="122">
        <v>452</v>
      </c>
      <c r="AB189" s="122">
        <v>13</v>
      </c>
      <c r="AC189" s="122">
        <v>511</v>
      </c>
      <c r="AD189" s="122">
        <v>1084</v>
      </c>
      <c r="AE189" s="122">
        <v>40</v>
      </c>
      <c r="AF189" s="122">
        <v>1164</v>
      </c>
      <c r="AG189" s="122">
        <v>65</v>
      </c>
      <c r="AH189" s="122">
        <v>2</v>
      </c>
      <c r="AI189" s="122">
        <v>74</v>
      </c>
      <c r="AJ189" s="122">
        <v>21</v>
      </c>
      <c r="AK189" s="122">
        <v>2</v>
      </c>
      <c r="AL189" s="122">
        <v>26</v>
      </c>
      <c r="AM189" s="122">
        <v>4</v>
      </c>
      <c r="AN189" s="122">
        <v>0</v>
      </c>
      <c r="AO189" s="122">
        <v>6</v>
      </c>
      <c r="AP189" s="122">
        <v>209</v>
      </c>
      <c r="AQ189" s="122">
        <v>4</v>
      </c>
      <c r="AR189" s="122">
        <v>246</v>
      </c>
      <c r="AS189" s="122">
        <v>394</v>
      </c>
      <c r="AT189" s="122">
        <v>12</v>
      </c>
      <c r="AU189" s="122">
        <v>482</v>
      </c>
      <c r="AV189" s="122">
        <v>457</v>
      </c>
      <c r="AW189" s="122">
        <v>21</v>
      </c>
      <c r="AX189" s="122">
        <v>520</v>
      </c>
      <c r="AY189" s="122">
        <v>189</v>
      </c>
      <c r="AZ189" s="122">
        <v>10</v>
      </c>
      <c r="BA189" s="122">
        <v>199</v>
      </c>
      <c r="BB189" s="122">
        <v>443</v>
      </c>
      <c r="BC189" s="122">
        <v>14</v>
      </c>
      <c r="BD189" s="122">
        <v>520</v>
      </c>
      <c r="BE189" s="18"/>
    </row>
    <row r="190" spans="1:57" x14ac:dyDescent="0.25">
      <c r="A190" s="15"/>
      <c r="B190" s="75">
        <v>44758</v>
      </c>
      <c r="C190" s="99">
        <v>559</v>
      </c>
      <c r="D190" s="98">
        <v>15</v>
      </c>
      <c r="E190" s="98">
        <v>680</v>
      </c>
      <c r="F190" s="98">
        <v>169</v>
      </c>
      <c r="G190" s="98">
        <v>6</v>
      </c>
      <c r="H190" s="98">
        <v>206</v>
      </c>
      <c r="I190" s="98">
        <v>182</v>
      </c>
      <c r="J190" s="98">
        <v>10</v>
      </c>
      <c r="K190" s="98">
        <v>204</v>
      </c>
      <c r="L190" s="98">
        <v>148</v>
      </c>
      <c r="M190" s="98">
        <v>6</v>
      </c>
      <c r="N190" s="98">
        <v>195</v>
      </c>
      <c r="O190" s="98">
        <v>18</v>
      </c>
      <c r="P190" s="98">
        <v>2</v>
      </c>
      <c r="Q190" s="98">
        <v>22</v>
      </c>
      <c r="R190" s="98">
        <v>391</v>
      </c>
      <c r="S190" s="98">
        <v>18</v>
      </c>
      <c r="T190" s="98">
        <v>491</v>
      </c>
      <c r="U190" s="98">
        <v>29</v>
      </c>
      <c r="V190" s="98">
        <v>1</v>
      </c>
      <c r="W190" s="120">
        <v>33</v>
      </c>
      <c r="X190" s="122">
        <v>20</v>
      </c>
      <c r="Y190" s="122">
        <v>1</v>
      </c>
      <c r="Z190" s="122">
        <v>30</v>
      </c>
      <c r="AA190" s="122">
        <v>426</v>
      </c>
      <c r="AB190" s="122">
        <v>17</v>
      </c>
      <c r="AC190" s="122">
        <v>511</v>
      </c>
      <c r="AD190" s="122">
        <v>1031</v>
      </c>
      <c r="AE190" s="122">
        <v>49</v>
      </c>
      <c r="AF190" s="122">
        <v>1164</v>
      </c>
      <c r="AG190" s="122">
        <v>69</v>
      </c>
      <c r="AH190" s="122">
        <v>2</v>
      </c>
      <c r="AI190" s="122">
        <v>74</v>
      </c>
      <c r="AJ190" s="122">
        <v>20</v>
      </c>
      <c r="AK190" s="122">
        <v>3</v>
      </c>
      <c r="AL190" s="122">
        <v>26</v>
      </c>
      <c r="AM190" s="122">
        <v>10</v>
      </c>
      <c r="AN190" s="122">
        <v>0</v>
      </c>
      <c r="AO190" s="122">
        <v>6</v>
      </c>
      <c r="AP190" s="122">
        <v>197</v>
      </c>
      <c r="AQ190" s="122">
        <v>6</v>
      </c>
      <c r="AR190" s="122">
        <v>246</v>
      </c>
      <c r="AS190" s="122">
        <v>386</v>
      </c>
      <c r="AT190" s="122">
        <v>12</v>
      </c>
      <c r="AU190" s="122">
        <v>482</v>
      </c>
      <c r="AV190" s="122">
        <v>436</v>
      </c>
      <c r="AW190" s="122">
        <v>22</v>
      </c>
      <c r="AX190" s="122">
        <v>520</v>
      </c>
      <c r="AY190" s="122">
        <v>185</v>
      </c>
      <c r="AZ190" s="122">
        <v>8</v>
      </c>
      <c r="BA190" s="122">
        <v>199</v>
      </c>
      <c r="BB190" s="122">
        <v>425</v>
      </c>
      <c r="BC190" s="122">
        <v>21</v>
      </c>
      <c r="BD190" s="122">
        <v>520</v>
      </c>
      <c r="BE190" s="18"/>
    </row>
    <row r="191" spans="1:57" x14ac:dyDescent="0.25">
      <c r="A191" s="15"/>
      <c r="B191" s="75">
        <v>44765</v>
      </c>
      <c r="C191" s="99">
        <v>549</v>
      </c>
      <c r="D191" s="98">
        <v>18</v>
      </c>
      <c r="E191" s="98">
        <v>680</v>
      </c>
      <c r="F191" s="98">
        <v>166</v>
      </c>
      <c r="G191" s="98">
        <v>9</v>
      </c>
      <c r="H191" s="98">
        <v>206</v>
      </c>
      <c r="I191" s="98">
        <v>185</v>
      </c>
      <c r="J191" s="98">
        <v>12</v>
      </c>
      <c r="K191" s="98">
        <v>204</v>
      </c>
      <c r="L191" s="98">
        <v>154</v>
      </c>
      <c r="M191" s="98">
        <v>5</v>
      </c>
      <c r="N191" s="98">
        <v>195</v>
      </c>
      <c r="O191" s="98">
        <v>18</v>
      </c>
      <c r="P191" s="98">
        <v>1</v>
      </c>
      <c r="Q191" s="98">
        <v>22</v>
      </c>
      <c r="R191" s="98">
        <v>406</v>
      </c>
      <c r="S191" s="98">
        <v>21</v>
      </c>
      <c r="T191" s="98">
        <v>491</v>
      </c>
      <c r="U191" s="98">
        <v>28</v>
      </c>
      <c r="V191" s="98">
        <v>2</v>
      </c>
      <c r="W191" s="120">
        <v>33</v>
      </c>
      <c r="X191" s="122">
        <v>21</v>
      </c>
      <c r="Y191" s="122">
        <v>1</v>
      </c>
      <c r="Z191" s="122">
        <v>30</v>
      </c>
      <c r="AA191" s="122">
        <v>436</v>
      </c>
      <c r="AB191" s="122">
        <v>19</v>
      </c>
      <c r="AC191" s="122">
        <v>511</v>
      </c>
      <c r="AD191" s="122">
        <v>1028</v>
      </c>
      <c r="AE191" s="122">
        <v>59</v>
      </c>
      <c r="AF191" s="122">
        <v>1164</v>
      </c>
      <c r="AG191" s="122">
        <v>65</v>
      </c>
      <c r="AH191" s="122">
        <v>1</v>
      </c>
      <c r="AI191" s="122">
        <v>74</v>
      </c>
      <c r="AJ191" s="122">
        <v>18</v>
      </c>
      <c r="AK191" s="122">
        <v>4</v>
      </c>
      <c r="AL191" s="122">
        <v>26</v>
      </c>
      <c r="AM191" s="122">
        <v>8</v>
      </c>
      <c r="AN191" s="122">
        <v>0</v>
      </c>
      <c r="AO191" s="122">
        <v>6</v>
      </c>
      <c r="AP191" s="122">
        <v>203</v>
      </c>
      <c r="AQ191" s="122">
        <v>6</v>
      </c>
      <c r="AR191" s="122">
        <v>246</v>
      </c>
      <c r="AS191" s="122">
        <v>383</v>
      </c>
      <c r="AT191" s="122">
        <v>18</v>
      </c>
      <c r="AU191" s="122">
        <v>482</v>
      </c>
      <c r="AV191" s="122">
        <v>439</v>
      </c>
      <c r="AW191" s="122">
        <v>22</v>
      </c>
      <c r="AX191" s="122">
        <v>520</v>
      </c>
      <c r="AY191" s="122">
        <v>189</v>
      </c>
      <c r="AZ191" s="122">
        <v>10</v>
      </c>
      <c r="BA191" s="122">
        <v>199</v>
      </c>
      <c r="BB191" s="122">
        <v>434</v>
      </c>
      <c r="BC191" s="122">
        <v>23</v>
      </c>
      <c r="BD191" s="122">
        <v>520</v>
      </c>
      <c r="BE191" s="18"/>
    </row>
    <row r="192" spans="1:57" x14ac:dyDescent="0.25">
      <c r="A192" s="15"/>
      <c r="B192" s="75">
        <v>44772</v>
      </c>
      <c r="C192" s="99">
        <v>551</v>
      </c>
      <c r="D192" s="98">
        <v>12</v>
      </c>
      <c r="E192" s="98">
        <v>680</v>
      </c>
      <c r="F192" s="98">
        <v>152</v>
      </c>
      <c r="G192" s="98">
        <v>8</v>
      </c>
      <c r="H192" s="98">
        <v>206</v>
      </c>
      <c r="I192" s="98">
        <v>174</v>
      </c>
      <c r="J192" s="98">
        <v>11</v>
      </c>
      <c r="K192" s="98">
        <v>204</v>
      </c>
      <c r="L192" s="98">
        <v>148</v>
      </c>
      <c r="M192" s="98">
        <v>9</v>
      </c>
      <c r="N192" s="98">
        <v>195</v>
      </c>
      <c r="O192" s="98">
        <v>19</v>
      </c>
      <c r="P192" s="98">
        <v>1</v>
      </c>
      <c r="Q192" s="98">
        <v>22</v>
      </c>
      <c r="R192" s="98">
        <v>389</v>
      </c>
      <c r="S192" s="98">
        <v>25</v>
      </c>
      <c r="T192" s="98">
        <v>491</v>
      </c>
      <c r="U192" s="98">
        <v>30</v>
      </c>
      <c r="V192" s="98">
        <v>1</v>
      </c>
      <c r="W192" s="120">
        <v>33</v>
      </c>
      <c r="X192" s="122">
        <v>22</v>
      </c>
      <c r="Y192" s="122">
        <v>0</v>
      </c>
      <c r="Z192" s="122">
        <v>30</v>
      </c>
      <c r="AA192" s="122">
        <v>433</v>
      </c>
      <c r="AB192" s="122">
        <v>16</v>
      </c>
      <c r="AC192" s="122">
        <v>511</v>
      </c>
      <c r="AD192" s="122">
        <v>1005</v>
      </c>
      <c r="AE192" s="122">
        <v>49</v>
      </c>
      <c r="AF192" s="122">
        <v>1164</v>
      </c>
      <c r="AG192" s="122">
        <v>62</v>
      </c>
      <c r="AH192" s="122">
        <v>3</v>
      </c>
      <c r="AI192" s="122">
        <v>74</v>
      </c>
      <c r="AJ192" s="122">
        <v>24</v>
      </c>
      <c r="AK192" s="122">
        <v>4</v>
      </c>
      <c r="AL192" s="122">
        <v>26</v>
      </c>
      <c r="AM192" s="122">
        <v>6</v>
      </c>
      <c r="AN192" s="122">
        <v>0</v>
      </c>
      <c r="AO192" s="122">
        <v>6</v>
      </c>
      <c r="AP192" s="122">
        <v>202</v>
      </c>
      <c r="AQ192" s="122">
        <v>4</v>
      </c>
      <c r="AR192" s="122">
        <v>246</v>
      </c>
      <c r="AS192" s="122">
        <v>378</v>
      </c>
      <c r="AT192" s="122">
        <v>19</v>
      </c>
      <c r="AU192" s="122">
        <v>482</v>
      </c>
      <c r="AV192" s="122">
        <v>418</v>
      </c>
      <c r="AW192" s="122">
        <v>27</v>
      </c>
      <c r="AX192" s="122">
        <v>520</v>
      </c>
      <c r="AY192" s="122">
        <v>188</v>
      </c>
      <c r="AZ192" s="122">
        <v>6</v>
      </c>
      <c r="BA192" s="122">
        <v>199</v>
      </c>
      <c r="BB192" s="122">
        <v>438</v>
      </c>
      <c r="BC192" s="122">
        <v>21</v>
      </c>
      <c r="BD192" s="122">
        <v>520</v>
      </c>
      <c r="BE192" s="18"/>
    </row>
    <row r="193" spans="1:57" x14ac:dyDescent="0.25">
      <c r="A193" s="15"/>
      <c r="B193" s="75">
        <v>44779</v>
      </c>
      <c r="C193" s="99">
        <v>547</v>
      </c>
      <c r="D193" s="98">
        <v>12</v>
      </c>
      <c r="E193" s="98">
        <v>680</v>
      </c>
      <c r="F193" s="98">
        <v>140</v>
      </c>
      <c r="G193" s="98">
        <v>6</v>
      </c>
      <c r="H193" s="98">
        <v>206</v>
      </c>
      <c r="I193" s="98">
        <v>175</v>
      </c>
      <c r="J193" s="98">
        <v>10</v>
      </c>
      <c r="K193" s="98">
        <v>204</v>
      </c>
      <c r="L193" s="98">
        <v>145</v>
      </c>
      <c r="M193" s="98">
        <v>9</v>
      </c>
      <c r="N193" s="98">
        <v>195</v>
      </c>
      <c r="O193" s="98">
        <v>23</v>
      </c>
      <c r="P193" s="98">
        <v>1</v>
      </c>
      <c r="Q193" s="98">
        <v>22</v>
      </c>
      <c r="R193" s="98">
        <v>396</v>
      </c>
      <c r="S193" s="98">
        <v>23</v>
      </c>
      <c r="T193" s="98">
        <v>491</v>
      </c>
      <c r="U193" s="98">
        <v>32</v>
      </c>
      <c r="V193" s="98">
        <v>0</v>
      </c>
      <c r="W193" s="120">
        <v>33</v>
      </c>
      <c r="X193" s="122">
        <v>17</v>
      </c>
      <c r="Y193" s="122">
        <v>1</v>
      </c>
      <c r="Z193" s="122">
        <v>30</v>
      </c>
      <c r="AA193" s="122">
        <v>413</v>
      </c>
      <c r="AB193" s="122">
        <v>14</v>
      </c>
      <c r="AC193" s="122">
        <v>511</v>
      </c>
      <c r="AD193" s="122">
        <v>943</v>
      </c>
      <c r="AE193" s="122">
        <v>35</v>
      </c>
      <c r="AF193" s="122">
        <v>1164</v>
      </c>
      <c r="AG193" s="122">
        <v>56</v>
      </c>
      <c r="AH193" s="122">
        <v>1</v>
      </c>
      <c r="AI193" s="122">
        <v>74</v>
      </c>
      <c r="AJ193" s="122">
        <v>20</v>
      </c>
      <c r="AK193" s="122">
        <v>3</v>
      </c>
      <c r="AL193" s="122">
        <v>26</v>
      </c>
      <c r="AM193" s="122">
        <v>8</v>
      </c>
      <c r="AN193" s="122">
        <v>1</v>
      </c>
      <c r="AO193" s="122">
        <v>6</v>
      </c>
      <c r="AP193" s="122">
        <v>189</v>
      </c>
      <c r="AQ193" s="122">
        <v>3</v>
      </c>
      <c r="AR193" s="122">
        <v>246</v>
      </c>
      <c r="AS193" s="122">
        <v>362</v>
      </c>
      <c r="AT193" s="122">
        <v>18</v>
      </c>
      <c r="AU193" s="122">
        <v>482</v>
      </c>
      <c r="AV193" s="122">
        <v>416</v>
      </c>
      <c r="AW193" s="122">
        <v>26</v>
      </c>
      <c r="AX193" s="122">
        <v>520</v>
      </c>
      <c r="AY193" s="122">
        <v>180</v>
      </c>
      <c r="AZ193" s="122">
        <v>9</v>
      </c>
      <c r="BA193" s="122">
        <v>199</v>
      </c>
      <c r="BB193" s="122">
        <v>433</v>
      </c>
      <c r="BC193" s="122">
        <v>17</v>
      </c>
      <c r="BD193" s="122">
        <v>520</v>
      </c>
      <c r="BE193" s="18"/>
    </row>
    <row r="194" spans="1:57" x14ac:dyDescent="0.25">
      <c r="A194" s="15"/>
      <c r="B194" s="75">
        <v>44786</v>
      </c>
      <c r="C194" s="99">
        <v>525</v>
      </c>
      <c r="D194" s="98">
        <v>12</v>
      </c>
      <c r="E194" s="98">
        <v>680</v>
      </c>
      <c r="F194" s="98">
        <v>135</v>
      </c>
      <c r="G194" s="98">
        <v>6</v>
      </c>
      <c r="H194" s="98">
        <v>206</v>
      </c>
      <c r="I194" s="98">
        <v>179</v>
      </c>
      <c r="J194" s="98">
        <v>9</v>
      </c>
      <c r="K194" s="98">
        <v>204</v>
      </c>
      <c r="L194" s="98">
        <v>148</v>
      </c>
      <c r="M194" s="98">
        <v>9</v>
      </c>
      <c r="N194" s="98">
        <v>195</v>
      </c>
      <c r="O194" s="98">
        <v>22</v>
      </c>
      <c r="P194" s="98">
        <v>1</v>
      </c>
      <c r="Q194" s="98">
        <v>22</v>
      </c>
      <c r="R194" s="98">
        <v>391</v>
      </c>
      <c r="S194" s="98">
        <v>21</v>
      </c>
      <c r="T194" s="98">
        <v>491</v>
      </c>
      <c r="U194" s="98">
        <v>31</v>
      </c>
      <c r="V194" s="98">
        <v>1</v>
      </c>
      <c r="W194" s="120">
        <v>33</v>
      </c>
      <c r="X194" s="122">
        <v>16</v>
      </c>
      <c r="Y194" s="122">
        <v>1</v>
      </c>
      <c r="Z194" s="122">
        <v>30</v>
      </c>
      <c r="AA194" s="122">
        <v>399</v>
      </c>
      <c r="AB194" s="122">
        <v>13</v>
      </c>
      <c r="AC194" s="122">
        <v>511</v>
      </c>
      <c r="AD194" s="122">
        <v>899</v>
      </c>
      <c r="AE194" s="122">
        <v>27</v>
      </c>
      <c r="AF194" s="122">
        <v>1164</v>
      </c>
      <c r="AG194" s="122">
        <v>63</v>
      </c>
      <c r="AH194" s="122">
        <v>2</v>
      </c>
      <c r="AI194" s="122">
        <v>74</v>
      </c>
      <c r="AJ194" s="122">
        <v>20</v>
      </c>
      <c r="AK194" s="122">
        <v>1</v>
      </c>
      <c r="AL194" s="122">
        <v>26</v>
      </c>
      <c r="AM194" s="122">
        <v>6</v>
      </c>
      <c r="AN194" s="122">
        <v>1</v>
      </c>
      <c r="AO194" s="122">
        <v>6</v>
      </c>
      <c r="AP194" s="122">
        <v>183</v>
      </c>
      <c r="AQ194" s="122">
        <v>3</v>
      </c>
      <c r="AR194" s="122">
        <v>246</v>
      </c>
      <c r="AS194" s="122">
        <v>364</v>
      </c>
      <c r="AT194" s="122">
        <v>14</v>
      </c>
      <c r="AU194" s="122">
        <v>482</v>
      </c>
      <c r="AV194" s="122">
        <v>413</v>
      </c>
      <c r="AW194" s="122">
        <v>23</v>
      </c>
      <c r="AX194" s="122">
        <v>520</v>
      </c>
      <c r="AY194" s="122">
        <v>174</v>
      </c>
      <c r="AZ194" s="122">
        <v>10</v>
      </c>
      <c r="BA194" s="122">
        <v>199</v>
      </c>
      <c r="BB194" s="122">
        <v>415</v>
      </c>
      <c r="BC194" s="122">
        <v>15</v>
      </c>
      <c r="BD194" s="122">
        <v>520</v>
      </c>
      <c r="BE194" s="18"/>
    </row>
    <row r="195" spans="1:57" x14ac:dyDescent="0.25">
      <c r="A195" s="15"/>
      <c r="B195" s="75">
        <v>44793</v>
      </c>
      <c r="C195" s="99">
        <v>514</v>
      </c>
      <c r="D195" s="98">
        <v>12</v>
      </c>
      <c r="E195" s="98">
        <v>680</v>
      </c>
      <c r="F195" s="98">
        <v>138</v>
      </c>
      <c r="G195" s="98">
        <v>5</v>
      </c>
      <c r="H195" s="98">
        <v>206</v>
      </c>
      <c r="I195" s="98">
        <v>180</v>
      </c>
      <c r="J195" s="98">
        <v>7</v>
      </c>
      <c r="K195" s="98">
        <v>204</v>
      </c>
      <c r="L195" s="98">
        <v>137</v>
      </c>
      <c r="M195" s="98">
        <v>6</v>
      </c>
      <c r="N195" s="98">
        <v>195</v>
      </c>
      <c r="O195" s="98">
        <v>22</v>
      </c>
      <c r="P195" s="98">
        <v>2</v>
      </c>
      <c r="Q195" s="98">
        <v>22</v>
      </c>
      <c r="R195" s="98">
        <v>368</v>
      </c>
      <c r="S195" s="98">
        <v>16</v>
      </c>
      <c r="T195" s="98">
        <v>491</v>
      </c>
      <c r="U195" s="98">
        <v>30</v>
      </c>
      <c r="V195" s="98">
        <v>0</v>
      </c>
      <c r="W195" s="120">
        <v>33</v>
      </c>
      <c r="X195" s="122">
        <v>15</v>
      </c>
      <c r="Y195" s="122">
        <v>1</v>
      </c>
      <c r="Z195" s="122">
        <v>30</v>
      </c>
      <c r="AA195" s="122">
        <v>388</v>
      </c>
      <c r="AB195" s="122">
        <v>14</v>
      </c>
      <c r="AC195" s="122">
        <v>511</v>
      </c>
      <c r="AD195" s="122">
        <v>887</v>
      </c>
      <c r="AE195" s="122">
        <v>19</v>
      </c>
      <c r="AF195" s="122">
        <v>1164</v>
      </c>
      <c r="AG195" s="122">
        <v>56</v>
      </c>
      <c r="AH195" s="122">
        <v>1</v>
      </c>
      <c r="AI195" s="122">
        <v>74</v>
      </c>
      <c r="AJ195" s="122">
        <v>20</v>
      </c>
      <c r="AK195" s="122">
        <v>0</v>
      </c>
      <c r="AL195" s="122">
        <v>26</v>
      </c>
      <c r="AM195" s="122">
        <v>7</v>
      </c>
      <c r="AN195" s="122">
        <v>1</v>
      </c>
      <c r="AO195" s="122">
        <v>6</v>
      </c>
      <c r="AP195" s="122">
        <v>177</v>
      </c>
      <c r="AQ195" s="122">
        <v>4</v>
      </c>
      <c r="AR195" s="122">
        <v>246</v>
      </c>
      <c r="AS195" s="122">
        <v>369</v>
      </c>
      <c r="AT195" s="122">
        <v>13</v>
      </c>
      <c r="AU195" s="122">
        <v>482</v>
      </c>
      <c r="AV195" s="122">
        <v>413</v>
      </c>
      <c r="AW195" s="122">
        <v>22</v>
      </c>
      <c r="AX195" s="122">
        <v>520</v>
      </c>
      <c r="AY195" s="122">
        <v>179</v>
      </c>
      <c r="AZ195" s="122">
        <v>8</v>
      </c>
      <c r="BA195" s="122">
        <v>199</v>
      </c>
      <c r="BB195" s="122">
        <v>408</v>
      </c>
      <c r="BC195" s="122">
        <v>12</v>
      </c>
      <c r="BD195" s="122">
        <v>520</v>
      </c>
      <c r="BE195" s="18"/>
    </row>
    <row r="196" spans="1:57" x14ac:dyDescent="0.25">
      <c r="A196" s="15"/>
      <c r="B196" s="75">
        <v>44800</v>
      </c>
      <c r="C196" s="99">
        <v>504</v>
      </c>
      <c r="D196" s="98">
        <v>12</v>
      </c>
      <c r="E196" s="98">
        <v>680</v>
      </c>
      <c r="F196" s="98">
        <v>153</v>
      </c>
      <c r="G196" s="98">
        <v>5</v>
      </c>
      <c r="H196" s="98">
        <v>206</v>
      </c>
      <c r="I196" s="98">
        <v>168</v>
      </c>
      <c r="J196" s="98">
        <v>5</v>
      </c>
      <c r="K196" s="98">
        <v>204</v>
      </c>
      <c r="L196" s="98">
        <v>147</v>
      </c>
      <c r="M196" s="98">
        <v>3</v>
      </c>
      <c r="N196" s="98">
        <v>195</v>
      </c>
      <c r="O196" s="98">
        <v>19</v>
      </c>
      <c r="P196" s="98">
        <v>1</v>
      </c>
      <c r="Q196" s="98">
        <v>22</v>
      </c>
      <c r="R196" s="98">
        <v>354</v>
      </c>
      <c r="S196" s="98">
        <v>14</v>
      </c>
      <c r="T196" s="98">
        <v>491</v>
      </c>
      <c r="U196" s="98">
        <v>31</v>
      </c>
      <c r="V196" s="98">
        <v>1</v>
      </c>
      <c r="W196" s="120">
        <v>33</v>
      </c>
      <c r="X196" s="122">
        <v>11</v>
      </c>
      <c r="Y196" s="122">
        <v>1</v>
      </c>
      <c r="Z196" s="122">
        <v>30</v>
      </c>
      <c r="AA196" s="122">
        <v>402</v>
      </c>
      <c r="AB196" s="122">
        <v>12</v>
      </c>
      <c r="AC196" s="122">
        <v>511</v>
      </c>
      <c r="AD196" s="122">
        <v>857</v>
      </c>
      <c r="AE196" s="122">
        <v>15</v>
      </c>
      <c r="AF196" s="122">
        <v>1164</v>
      </c>
      <c r="AG196" s="122">
        <v>58</v>
      </c>
      <c r="AH196" s="122">
        <v>1</v>
      </c>
      <c r="AI196" s="122">
        <v>74</v>
      </c>
      <c r="AJ196" s="122">
        <v>18</v>
      </c>
      <c r="AK196" s="122">
        <v>0</v>
      </c>
      <c r="AL196" s="122">
        <v>26</v>
      </c>
      <c r="AM196" s="122">
        <v>9</v>
      </c>
      <c r="AN196" s="122">
        <v>0</v>
      </c>
      <c r="AO196" s="122">
        <v>6</v>
      </c>
      <c r="AP196" s="122">
        <v>185</v>
      </c>
      <c r="AQ196" s="122">
        <v>2</v>
      </c>
      <c r="AR196" s="122">
        <v>246</v>
      </c>
      <c r="AS196" s="122">
        <v>368</v>
      </c>
      <c r="AT196" s="122">
        <v>13</v>
      </c>
      <c r="AU196" s="122">
        <v>482</v>
      </c>
      <c r="AV196" s="122">
        <v>421</v>
      </c>
      <c r="AW196" s="122">
        <v>14</v>
      </c>
      <c r="AX196" s="122">
        <v>520</v>
      </c>
      <c r="AY196" s="122">
        <v>181</v>
      </c>
      <c r="AZ196" s="122">
        <v>7</v>
      </c>
      <c r="BA196" s="122">
        <v>199</v>
      </c>
      <c r="BB196" s="122">
        <v>404</v>
      </c>
      <c r="BC196" s="122">
        <v>7</v>
      </c>
      <c r="BD196" s="122">
        <v>520</v>
      </c>
      <c r="BE196" s="18"/>
    </row>
    <row r="197" spans="1:57" x14ac:dyDescent="0.25">
      <c r="A197" s="15"/>
      <c r="B197" s="75">
        <v>44807</v>
      </c>
      <c r="C197" s="99">
        <v>529</v>
      </c>
      <c r="D197" s="98">
        <v>11</v>
      </c>
      <c r="E197" s="98">
        <v>680</v>
      </c>
      <c r="F197" s="98">
        <v>157</v>
      </c>
      <c r="G197" s="98">
        <v>5</v>
      </c>
      <c r="H197" s="98">
        <v>206</v>
      </c>
      <c r="I197" s="98">
        <v>175</v>
      </c>
      <c r="J197" s="98">
        <v>5</v>
      </c>
      <c r="K197" s="98">
        <v>204</v>
      </c>
      <c r="L197" s="98">
        <v>151</v>
      </c>
      <c r="M197" s="98">
        <v>3</v>
      </c>
      <c r="N197" s="98">
        <v>195</v>
      </c>
      <c r="O197" s="98">
        <v>21</v>
      </c>
      <c r="P197" s="98">
        <v>3</v>
      </c>
      <c r="Q197" s="98">
        <v>22</v>
      </c>
      <c r="R197" s="98">
        <v>365</v>
      </c>
      <c r="S197" s="98">
        <v>12</v>
      </c>
      <c r="T197" s="98">
        <v>491</v>
      </c>
      <c r="U197" s="98">
        <v>29</v>
      </c>
      <c r="V197" s="98">
        <v>1</v>
      </c>
      <c r="W197" s="120">
        <v>33</v>
      </c>
      <c r="X197" s="122">
        <v>12</v>
      </c>
      <c r="Y197" s="122">
        <v>0</v>
      </c>
      <c r="Z197" s="122">
        <v>30</v>
      </c>
      <c r="AA197" s="122">
        <v>411</v>
      </c>
      <c r="AB197" s="122">
        <v>7</v>
      </c>
      <c r="AC197" s="122">
        <v>511</v>
      </c>
      <c r="AD197" s="122">
        <v>896</v>
      </c>
      <c r="AE197" s="122">
        <v>11</v>
      </c>
      <c r="AF197" s="122">
        <v>1164</v>
      </c>
      <c r="AG197" s="122">
        <v>59</v>
      </c>
      <c r="AH197" s="122">
        <v>0</v>
      </c>
      <c r="AI197" s="122">
        <v>74</v>
      </c>
      <c r="AJ197" s="122">
        <v>16</v>
      </c>
      <c r="AK197" s="122">
        <v>0</v>
      </c>
      <c r="AL197" s="122">
        <v>26</v>
      </c>
      <c r="AM197" s="122">
        <v>6</v>
      </c>
      <c r="AN197" s="122">
        <v>0</v>
      </c>
      <c r="AO197" s="122">
        <v>6</v>
      </c>
      <c r="AP197" s="122">
        <v>181</v>
      </c>
      <c r="AQ197" s="122">
        <v>4</v>
      </c>
      <c r="AR197" s="122">
        <v>246</v>
      </c>
      <c r="AS197" s="122">
        <v>380</v>
      </c>
      <c r="AT197" s="122">
        <v>11</v>
      </c>
      <c r="AU197" s="122">
        <v>482</v>
      </c>
      <c r="AV197" s="122">
        <v>452</v>
      </c>
      <c r="AW197" s="122">
        <v>11</v>
      </c>
      <c r="AX197" s="122">
        <v>520</v>
      </c>
      <c r="AY197" s="122">
        <v>187</v>
      </c>
      <c r="AZ197" s="122">
        <v>6</v>
      </c>
      <c r="BA197" s="122">
        <v>199</v>
      </c>
      <c r="BB197" s="122">
        <v>405</v>
      </c>
      <c r="BC197" s="122">
        <v>6</v>
      </c>
      <c r="BD197" s="122">
        <v>520</v>
      </c>
      <c r="BE197" s="18"/>
    </row>
    <row r="198" spans="1:57" x14ac:dyDescent="0.25">
      <c r="A198" s="15"/>
      <c r="B198" s="75">
        <v>44814</v>
      </c>
      <c r="C198" s="99">
        <v>560</v>
      </c>
      <c r="D198" s="98">
        <v>10</v>
      </c>
      <c r="E198" s="98">
        <v>680</v>
      </c>
      <c r="F198" s="98">
        <v>155</v>
      </c>
      <c r="G198" s="98">
        <v>4</v>
      </c>
      <c r="H198" s="98">
        <v>206</v>
      </c>
      <c r="I198" s="98">
        <v>176</v>
      </c>
      <c r="J198" s="98">
        <v>4</v>
      </c>
      <c r="K198" s="98">
        <v>204</v>
      </c>
      <c r="L198" s="98">
        <v>152</v>
      </c>
      <c r="M198" s="98">
        <v>3</v>
      </c>
      <c r="N198" s="98">
        <v>195</v>
      </c>
      <c r="O198" s="98">
        <v>21</v>
      </c>
      <c r="P198" s="98">
        <v>2</v>
      </c>
      <c r="Q198" s="98">
        <v>22</v>
      </c>
      <c r="R198" s="98">
        <v>392</v>
      </c>
      <c r="S198" s="98">
        <v>8</v>
      </c>
      <c r="T198" s="98">
        <v>491</v>
      </c>
      <c r="U198" s="98">
        <v>31</v>
      </c>
      <c r="V198" s="98">
        <v>1</v>
      </c>
      <c r="W198" s="120">
        <v>33</v>
      </c>
      <c r="X198" s="122">
        <v>13</v>
      </c>
      <c r="Y198" s="122">
        <v>0</v>
      </c>
      <c r="Z198" s="122">
        <v>30</v>
      </c>
      <c r="AA198" s="122">
        <v>421</v>
      </c>
      <c r="AB198" s="122">
        <v>6</v>
      </c>
      <c r="AC198" s="122">
        <v>511</v>
      </c>
      <c r="AD198" s="122">
        <v>948</v>
      </c>
      <c r="AE198" s="122">
        <v>9</v>
      </c>
      <c r="AF198" s="122">
        <v>1164</v>
      </c>
      <c r="AG198" s="122">
        <v>59</v>
      </c>
      <c r="AH198" s="122">
        <v>1</v>
      </c>
      <c r="AI198" s="122">
        <v>74</v>
      </c>
      <c r="AJ198" s="122">
        <v>18</v>
      </c>
      <c r="AK198" s="122">
        <v>0</v>
      </c>
      <c r="AL198" s="122">
        <v>26</v>
      </c>
      <c r="AM198" s="122">
        <v>9</v>
      </c>
      <c r="AN198" s="122">
        <v>0</v>
      </c>
      <c r="AO198" s="122">
        <v>6</v>
      </c>
      <c r="AP198" s="122">
        <v>182</v>
      </c>
      <c r="AQ198" s="122">
        <v>4</v>
      </c>
      <c r="AR198" s="122">
        <v>246</v>
      </c>
      <c r="AS198" s="122">
        <v>380</v>
      </c>
      <c r="AT198" s="122">
        <v>9</v>
      </c>
      <c r="AU198" s="122">
        <v>482</v>
      </c>
      <c r="AV198" s="122">
        <v>444</v>
      </c>
      <c r="AW198" s="122">
        <v>7</v>
      </c>
      <c r="AX198" s="122">
        <v>520</v>
      </c>
      <c r="AY198" s="122">
        <v>186</v>
      </c>
      <c r="AZ198" s="122">
        <v>5</v>
      </c>
      <c r="BA198" s="122">
        <v>199</v>
      </c>
      <c r="BB198" s="122">
        <v>394</v>
      </c>
      <c r="BC198" s="122">
        <v>4</v>
      </c>
      <c r="BD198" s="122">
        <v>520</v>
      </c>
      <c r="BE198" s="18"/>
    </row>
    <row r="199" spans="1:57" x14ac:dyDescent="0.25">
      <c r="A199" s="15"/>
      <c r="B199" s="75">
        <v>44821</v>
      </c>
      <c r="C199" s="99">
        <v>549</v>
      </c>
      <c r="D199" s="98">
        <v>10</v>
      </c>
      <c r="E199" s="98">
        <v>680</v>
      </c>
      <c r="F199" s="98">
        <v>160</v>
      </c>
      <c r="G199" s="98">
        <v>3</v>
      </c>
      <c r="H199" s="98">
        <v>206</v>
      </c>
      <c r="I199" s="98">
        <v>174</v>
      </c>
      <c r="J199" s="98">
        <v>4</v>
      </c>
      <c r="K199" s="98">
        <v>204</v>
      </c>
      <c r="L199" s="98">
        <v>158</v>
      </c>
      <c r="M199" s="98">
        <v>4</v>
      </c>
      <c r="N199" s="98">
        <v>195</v>
      </c>
      <c r="O199" s="98">
        <v>20</v>
      </c>
      <c r="P199" s="98">
        <v>2</v>
      </c>
      <c r="Q199" s="98">
        <v>22</v>
      </c>
      <c r="R199" s="98">
        <v>397</v>
      </c>
      <c r="S199" s="98">
        <v>10</v>
      </c>
      <c r="T199" s="98">
        <v>491</v>
      </c>
      <c r="U199" s="98">
        <v>28</v>
      </c>
      <c r="V199" s="98">
        <v>1</v>
      </c>
      <c r="W199" s="120">
        <v>33</v>
      </c>
      <c r="X199" s="122">
        <v>13</v>
      </c>
      <c r="Y199" s="122">
        <v>0</v>
      </c>
      <c r="Z199" s="122">
        <v>30</v>
      </c>
      <c r="AA199" s="122">
        <v>447</v>
      </c>
      <c r="AB199" s="122">
        <v>5</v>
      </c>
      <c r="AC199" s="122">
        <v>511</v>
      </c>
      <c r="AD199" s="122">
        <v>980</v>
      </c>
      <c r="AE199" s="122">
        <v>12</v>
      </c>
      <c r="AF199" s="122">
        <v>1164</v>
      </c>
      <c r="AG199" s="122">
        <v>54</v>
      </c>
      <c r="AH199" s="122">
        <v>1</v>
      </c>
      <c r="AI199" s="122">
        <v>74</v>
      </c>
      <c r="AJ199" s="122">
        <v>18</v>
      </c>
      <c r="AK199" s="122">
        <v>1</v>
      </c>
      <c r="AL199" s="122">
        <v>26</v>
      </c>
      <c r="AM199" s="122">
        <v>8</v>
      </c>
      <c r="AN199" s="122">
        <v>0</v>
      </c>
      <c r="AO199" s="122">
        <v>6</v>
      </c>
      <c r="AP199" s="122">
        <v>197</v>
      </c>
      <c r="AQ199" s="122">
        <v>3</v>
      </c>
      <c r="AR199" s="122">
        <v>246</v>
      </c>
      <c r="AS199" s="122">
        <v>387</v>
      </c>
      <c r="AT199" s="122">
        <v>6</v>
      </c>
      <c r="AU199" s="122">
        <v>482</v>
      </c>
      <c r="AV199" s="122">
        <v>460</v>
      </c>
      <c r="AW199" s="122">
        <v>5</v>
      </c>
      <c r="AX199" s="122">
        <v>520</v>
      </c>
      <c r="AY199" s="122">
        <v>184</v>
      </c>
      <c r="AZ199" s="122">
        <v>6</v>
      </c>
      <c r="BA199" s="122">
        <v>199</v>
      </c>
      <c r="BB199" s="122">
        <v>422</v>
      </c>
      <c r="BC199" s="122">
        <v>5</v>
      </c>
      <c r="BD199" s="122">
        <v>520</v>
      </c>
      <c r="BE199" s="18"/>
    </row>
    <row r="200" spans="1:57" x14ac:dyDescent="0.25">
      <c r="A200" s="15"/>
      <c r="B200" s="75">
        <v>44828</v>
      </c>
      <c r="C200" s="99">
        <v>573</v>
      </c>
      <c r="D200" s="98">
        <v>11</v>
      </c>
      <c r="E200" s="98">
        <v>680</v>
      </c>
      <c r="F200" s="98">
        <v>159</v>
      </c>
      <c r="G200" s="98">
        <v>4</v>
      </c>
      <c r="H200" s="98">
        <v>206</v>
      </c>
      <c r="I200" s="98">
        <v>182</v>
      </c>
      <c r="J200" s="98">
        <v>4</v>
      </c>
      <c r="K200" s="98">
        <v>204</v>
      </c>
      <c r="L200" s="98">
        <v>160</v>
      </c>
      <c r="M200" s="98">
        <v>4</v>
      </c>
      <c r="N200" s="98">
        <v>195</v>
      </c>
      <c r="O200" s="98">
        <v>21</v>
      </c>
      <c r="P200" s="98">
        <v>0</v>
      </c>
      <c r="Q200" s="98">
        <v>22</v>
      </c>
      <c r="R200" s="98">
        <v>386</v>
      </c>
      <c r="S200" s="98">
        <v>10</v>
      </c>
      <c r="T200" s="98">
        <v>491</v>
      </c>
      <c r="U200" s="98">
        <v>29</v>
      </c>
      <c r="V200" s="98">
        <v>0</v>
      </c>
      <c r="W200" s="120">
        <v>33</v>
      </c>
      <c r="X200" s="122">
        <v>13</v>
      </c>
      <c r="Y200" s="122">
        <v>0</v>
      </c>
      <c r="Z200" s="122">
        <v>30</v>
      </c>
      <c r="AA200" s="122">
        <v>429</v>
      </c>
      <c r="AB200" s="122">
        <v>5</v>
      </c>
      <c r="AC200" s="122">
        <v>511</v>
      </c>
      <c r="AD200" s="122">
        <v>1027</v>
      </c>
      <c r="AE200" s="122">
        <v>16</v>
      </c>
      <c r="AF200" s="122">
        <v>1164</v>
      </c>
      <c r="AG200" s="122">
        <v>61</v>
      </c>
      <c r="AH200" s="122">
        <v>1</v>
      </c>
      <c r="AI200" s="122">
        <v>74</v>
      </c>
      <c r="AJ200" s="122">
        <v>18</v>
      </c>
      <c r="AK200" s="122">
        <v>2</v>
      </c>
      <c r="AL200" s="122">
        <v>26</v>
      </c>
      <c r="AM200" s="122">
        <v>7</v>
      </c>
      <c r="AN200" s="122">
        <v>0</v>
      </c>
      <c r="AO200" s="122">
        <v>6</v>
      </c>
      <c r="AP200" s="122">
        <v>198</v>
      </c>
      <c r="AQ200" s="122">
        <v>2</v>
      </c>
      <c r="AR200" s="122">
        <v>246</v>
      </c>
      <c r="AS200" s="122">
        <v>399</v>
      </c>
      <c r="AT200" s="122">
        <v>8</v>
      </c>
      <c r="AU200" s="122">
        <v>482</v>
      </c>
      <c r="AV200" s="122">
        <v>449</v>
      </c>
      <c r="AW200" s="122">
        <v>6</v>
      </c>
      <c r="AX200" s="122">
        <v>520</v>
      </c>
      <c r="AY200" s="122">
        <v>183</v>
      </c>
      <c r="AZ200" s="122">
        <v>4</v>
      </c>
      <c r="BA200" s="122">
        <v>199</v>
      </c>
      <c r="BB200" s="122">
        <v>412</v>
      </c>
      <c r="BC200" s="122">
        <v>6</v>
      </c>
      <c r="BD200" s="122">
        <v>520</v>
      </c>
      <c r="BE200" s="18"/>
    </row>
    <row r="201" spans="1:57" x14ac:dyDescent="0.25">
      <c r="A201" s="15"/>
      <c r="B201" s="75">
        <v>44835</v>
      </c>
      <c r="C201" s="99">
        <v>568</v>
      </c>
      <c r="D201" s="98">
        <v>15</v>
      </c>
      <c r="E201" s="98">
        <v>680</v>
      </c>
      <c r="F201" s="98">
        <v>155</v>
      </c>
      <c r="G201" s="98">
        <v>5</v>
      </c>
      <c r="H201" s="98">
        <v>206</v>
      </c>
      <c r="I201" s="98">
        <v>187</v>
      </c>
      <c r="J201" s="98">
        <v>3</v>
      </c>
      <c r="K201" s="98">
        <v>204</v>
      </c>
      <c r="L201" s="98">
        <v>165</v>
      </c>
      <c r="M201" s="98">
        <v>2</v>
      </c>
      <c r="N201" s="98">
        <v>195</v>
      </c>
      <c r="O201" s="98">
        <v>21</v>
      </c>
      <c r="P201" s="98">
        <v>0</v>
      </c>
      <c r="Q201" s="98">
        <v>22</v>
      </c>
      <c r="R201" s="98">
        <v>386</v>
      </c>
      <c r="S201" s="98">
        <v>12</v>
      </c>
      <c r="T201" s="98">
        <v>491</v>
      </c>
      <c r="U201" s="98">
        <v>27</v>
      </c>
      <c r="V201" s="98">
        <v>0</v>
      </c>
      <c r="W201" s="120">
        <v>33</v>
      </c>
      <c r="X201" s="122">
        <v>11</v>
      </c>
      <c r="Y201" s="122">
        <v>0</v>
      </c>
      <c r="Z201" s="122">
        <v>30</v>
      </c>
      <c r="AA201" s="122">
        <v>439</v>
      </c>
      <c r="AB201" s="122">
        <v>11</v>
      </c>
      <c r="AC201" s="122">
        <v>511</v>
      </c>
      <c r="AD201" s="122">
        <v>1069</v>
      </c>
      <c r="AE201" s="122">
        <v>23</v>
      </c>
      <c r="AF201" s="122">
        <v>1164</v>
      </c>
      <c r="AG201" s="122">
        <v>61</v>
      </c>
      <c r="AH201" s="122">
        <v>1</v>
      </c>
      <c r="AI201" s="122">
        <v>74</v>
      </c>
      <c r="AJ201" s="122">
        <v>19</v>
      </c>
      <c r="AK201" s="122">
        <v>1</v>
      </c>
      <c r="AL201" s="122">
        <v>26</v>
      </c>
      <c r="AM201" s="122">
        <v>9</v>
      </c>
      <c r="AN201" s="122">
        <v>0</v>
      </c>
      <c r="AO201" s="122">
        <v>6</v>
      </c>
      <c r="AP201" s="122">
        <v>198</v>
      </c>
      <c r="AQ201" s="122">
        <v>4</v>
      </c>
      <c r="AR201" s="122">
        <v>246</v>
      </c>
      <c r="AS201" s="122">
        <v>401</v>
      </c>
      <c r="AT201" s="122">
        <v>8</v>
      </c>
      <c r="AU201" s="122">
        <v>482</v>
      </c>
      <c r="AV201" s="122">
        <v>446</v>
      </c>
      <c r="AW201" s="122">
        <v>7</v>
      </c>
      <c r="AX201" s="122">
        <v>520</v>
      </c>
      <c r="AY201" s="122">
        <v>175</v>
      </c>
      <c r="AZ201" s="122">
        <v>4</v>
      </c>
      <c r="BA201" s="122">
        <v>199</v>
      </c>
      <c r="BB201" s="122">
        <v>420</v>
      </c>
      <c r="BC201" s="122">
        <v>6</v>
      </c>
      <c r="BD201" s="122">
        <v>520</v>
      </c>
      <c r="BE201" s="18"/>
    </row>
    <row r="202" spans="1:57" x14ac:dyDescent="0.25">
      <c r="A202" s="15"/>
      <c r="B202" s="75">
        <v>44842</v>
      </c>
      <c r="C202" s="99">
        <v>565</v>
      </c>
      <c r="D202" s="98">
        <v>21</v>
      </c>
      <c r="E202" s="98">
        <v>680</v>
      </c>
      <c r="F202" s="98">
        <v>160</v>
      </c>
      <c r="G202" s="98">
        <v>5</v>
      </c>
      <c r="H202" s="98">
        <v>206</v>
      </c>
      <c r="I202" s="98">
        <v>185</v>
      </c>
      <c r="J202" s="98">
        <v>4</v>
      </c>
      <c r="K202" s="98">
        <v>204</v>
      </c>
      <c r="L202" s="98">
        <v>168</v>
      </c>
      <c r="M202" s="98">
        <v>5</v>
      </c>
      <c r="N202" s="98">
        <v>195</v>
      </c>
      <c r="O202" s="98">
        <v>21</v>
      </c>
      <c r="P202" s="98">
        <v>0</v>
      </c>
      <c r="Q202" s="98">
        <v>22</v>
      </c>
      <c r="R202" s="98">
        <v>389</v>
      </c>
      <c r="S202" s="98">
        <v>13</v>
      </c>
      <c r="T202" s="98">
        <v>491</v>
      </c>
      <c r="U202" s="98">
        <v>30</v>
      </c>
      <c r="V202" s="98">
        <v>0</v>
      </c>
      <c r="W202" s="120">
        <v>33</v>
      </c>
      <c r="X202" s="122">
        <v>9</v>
      </c>
      <c r="Y202" s="122">
        <v>0</v>
      </c>
      <c r="Z202" s="122">
        <v>30</v>
      </c>
      <c r="AA202" s="122">
        <v>447</v>
      </c>
      <c r="AB202" s="122">
        <v>11</v>
      </c>
      <c r="AC202" s="122">
        <v>511</v>
      </c>
      <c r="AD202" s="122">
        <v>1088</v>
      </c>
      <c r="AE202" s="122">
        <v>24</v>
      </c>
      <c r="AF202" s="122">
        <v>1164</v>
      </c>
      <c r="AG202" s="122">
        <v>59</v>
      </c>
      <c r="AH202" s="122">
        <v>2</v>
      </c>
      <c r="AI202" s="122">
        <v>74</v>
      </c>
      <c r="AJ202" s="122">
        <v>17</v>
      </c>
      <c r="AK202" s="122">
        <v>2</v>
      </c>
      <c r="AL202" s="122">
        <v>26</v>
      </c>
      <c r="AM202" s="122">
        <v>7</v>
      </c>
      <c r="AN202" s="122">
        <v>0</v>
      </c>
      <c r="AO202" s="122">
        <v>6</v>
      </c>
      <c r="AP202" s="122">
        <v>209</v>
      </c>
      <c r="AQ202" s="122">
        <v>4</v>
      </c>
      <c r="AR202" s="122">
        <v>246</v>
      </c>
      <c r="AS202" s="122">
        <v>402</v>
      </c>
      <c r="AT202" s="122">
        <v>8</v>
      </c>
      <c r="AU202" s="122">
        <v>482</v>
      </c>
      <c r="AV202" s="122">
        <v>462</v>
      </c>
      <c r="AW202" s="122">
        <v>10</v>
      </c>
      <c r="AX202" s="122">
        <v>520</v>
      </c>
      <c r="AY202" s="122">
        <v>198</v>
      </c>
      <c r="AZ202" s="122">
        <v>3</v>
      </c>
      <c r="BA202" s="122">
        <v>199</v>
      </c>
      <c r="BB202" s="122">
        <v>424</v>
      </c>
      <c r="BC202" s="122">
        <v>4</v>
      </c>
      <c r="BD202" s="122">
        <v>520</v>
      </c>
      <c r="BE202" s="18"/>
    </row>
    <row r="203" spans="1:57" x14ac:dyDescent="0.25">
      <c r="A203" s="15"/>
      <c r="B203" s="75">
        <v>44849</v>
      </c>
      <c r="C203" s="99">
        <v>576</v>
      </c>
      <c r="D203" s="98">
        <v>21</v>
      </c>
      <c r="E203" s="98">
        <v>680</v>
      </c>
      <c r="F203" s="98">
        <v>166</v>
      </c>
      <c r="G203" s="98">
        <v>6</v>
      </c>
      <c r="H203" s="98">
        <v>206</v>
      </c>
      <c r="I203" s="98">
        <v>195</v>
      </c>
      <c r="J203" s="98">
        <v>7</v>
      </c>
      <c r="K203" s="98">
        <v>204</v>
      </c>
      <c r="L203" s="98">
        <v>162</v>
      </c>
      <c r="M203" s="98">
        <v>7</v>
      </c>
      <c r="N203" s="98">
        <v>195</v>
      </c>
      <c r="O203" s="98">
        <v>19</v>
      </c>
      <c r="P203" s="98">
        <v>0</v>
      </c>
      <c r="Q203" s="98">
        <v>22</v>
      </c>
      <c r="R203" s="98">
        <v>402</v>
      </c>
      <c r="S203" s="98">
        <v>11</v>
      </c>
      <c r="T203" s="98">
        <v>491</v>
      </c>
      <c r="U203" s="98">
        <v>34</v>
      </c>
      <c r="V203" s="98">
        <v>0</v>
      </c>
      <c r="W203" s="120">
        <v>33</v>
      </c>
      <c r="X203" s="122">
        <v>10</v>
      </c>
      <c r="Y203" s="122">
        <v>0</v>
      </c>
      <c r="Z203" s="122">
        <v>30</v>
      </c>
      <c r="AA203" s="122">
        <v>457</v>
      </c>
      <c r="AB203" s="122">
        <v>11</v>
      </c>
      <c r="AC203" s="122">
        <v>511</v>
      </c>
      <c r="AD203" s="122">
        <v>1104</v>
      </c>
      <c r="AE203" s="122">
        <v>29</v>
      </c>
      <c r="AF203" s="122">
        <v>1164</v>
      </c>
      <c r="AG203" s="122">
        <v>61</v>
      </c>
      <c r="AH203" s="122">
        <v>0</v>
      </c>
      <c r="AI203" s="122">
        <v>74</v>
      </c>
      <c r="AJ203" s="122">
        <v>15</v>
      </c>
      <c r="AK203" s="122">
        <v>3</v>
      </c>
      <c r="AL203" s="122">
        <v>26</v>
      </c>
      <c r="AM203" s="122">
        <v>7</v>
      </c>
      <c r="AN203" s="122">
        <v>0</v>
      </c>
      <c r="AO203" s="122">
        <v>6</v>
      </c>
      <c r="AP203" s="122">
        <v>217</v>
      </c>
      <c r="AQ203" s="122">
        <v>6</v>
      </c>
      <c r="AR203" s="122">
        <v>246</v>
      </c>
      <c r="AS203" s="122">
        <v>400</v>
      </c>
      <c r="AT203" s="122">
        <v>13</v>
      </c>
      <c r="AU203" s="122">
        <v>482</v>
      </c>
      <c r="AV203" s="122">
        <v>474</v>
      </c>
      <c r="AW203" s="122">
        <v>12</v>
      </c>
      <c r="AX203" s="122">
        <v>520</v>
      </c>
      <c r="AY203" s="122">
        <v>194</v>
      </c>
      <c r="AZ203" s="122">
        <v>7</v>
      </c>
      <c r="BA203" s="122">
        <v>199</v>
      </c>
      <c r="BB203" s="122">
        <v>415</v>
      </c>
      <c r="BC203" s="122">
        <v>9</v>
      </c>
      <c r="BD203" s="122">
        <v>520</v>
      </c>
      <c r="BE203" s="18"/>
    </row>
    <row r="204" spans="1:57" x14ac:dyDescent="0.25">
      <c r="A204" s="15"/>
      <c r="B204" s="75">
        <v>44856</v>
      </c>
      <c r="C204" s="99">
        <v>595</v>
      </c>
      <c r="D204" s="98">
        <v>23</v>
      </c>
      <c r="E204" s="98">
        <v>680</v>
      </c>
      <c r="F204" s="98">
        <v>162</v>
      </c>
      <c r="G204" s="98">
        <v>5</v>
      </c>
      <c r="H204" s="98">
        <v>206</v>
      </c>
      <c r="I204" s="98">
        <v>183</v>
      </c>
      <c r="J204" s="98">
        <v>7</v>
      </c>
      <c r="K204" s="98">
        <v>204</v>
      </c>
      <c r="L204" s="98">
        <v>154</v>
      </c>
      <c r="M204" s="98">
        <v>10</v>
      </c>
      <c r="N204" s="98">
        <v>195</v>
      </c>
      <c r="O204" s="98">
        <v>21</v>
      </c>
      <c r="P204" s="98">
        <v>1</v>
      </c>
      <c r="Q204" s="98">
        <v>22</v>
      </c>
      <c r="R204" s="98">
        <v>403</v>
      </c>
      <c r="S204" s="98">
        <v>12</v>
      </c>
      <c r="T204" s="98">
        <v>491</v>
      </c>
      <c r="U204" s="98">
        <v>33</v>
      </c>
      <c r="V204" s="98">
        <v>0</v>
      </c>
      <c r="W204" s="120">
        <v>33</v>
      </c>
      <c r="X204" s="122">
        <v>10</v>
      </c>
      <c r="Y204" s="122">
        <v>0</v>
      </c>
      <c r="Z204" s="122">
        <v>30</v>
      </c>
      <c r="AA204" s="122">
        <v>456</v>
      </c>
      <c r="AB204" s="122">
        <v>13</v>
      </c>
      <c r="AC204" s="122">
        <v>511</v>
      </c>
      <c r="AD204" s="122">
        <v>1106</v>
      </c>
      <c r="AE204" s="122">
        <v>48</v>
      </c>
      <c r="AF204" s="122">
        <v>1164</v>
      </c>
      <c r="AG204" s="122">
        <v>62</v>
      </c>
      <c r="AH204" s="122">
        <v>0</v>
      </c>
      <c r="AI204" s="122">
        <v>74</v>
      </c>
      <c r="AJ204" s="122">
        <v>19</v>
      </c>
      <c r="AK204" s="122">
        <v>1</v>
      </c>
      <c r="AL204" s="122">
        <v>26</v>
      </c>
      <c r="AM204" s="122">
        <v>9</v>
      </c>
      <c r="AN204" s="122">
        <v>0</v>
      </c>
      <c r="AO204" s="122">
        <v>6</v>
      </c>
      <c r="AP204" s="122">
        <v>216</v>
      </c>
      <c r="AQ204" s="122">
        <v>8</v>
      </c>
      <c r="AR204" s="122">
        <v>246</v>
      </c>
      <c r="AS204" s="122">
        <v>392</v>
      </c>
      <c r="AT204" s="122">
        <v>14</v>
      </c>
      <c r="AU204" s="122">
        <v>482</v>
      </c>
      <c r="AV204" s="122">
        <v>465</v>
      </c>
      <c r="AW204" s="122">
        <v>13</v>
      </c>
      <c r="AX204" s="122">
        <v>520</v>
      </c>
      <c r="AY204" s="122">
        <v>196</v>
      </c>
      <c r="AZ204" s="122">
        <v>8</v>
      </c>
      <c r="BA204" s="122">
        <v>199</v>
      </c>
      <c r="BB204" s="122">
        <v>439</v>
      </c>
      <c r="BC204" s="122">
        <v>13</v>
      </c>
      <c r="BD204" s="122">
        <v>520</v>
      </c>
      <c r="BE204" s="18"/>
    </row>
    <row r="205" spans="1:57" x14ac:dyDescent="0.25">
      <c r="A205" s="15"/>
      <c r="B205" s="75">
        <v>44863</v>
      </c>
      <c r="C205" s="99">
        <v>565</v>
      </c>
      <c r="D205" s="98">
        <v>19</v>
      </c>
      <c r="E205" s="98">
        <v>680</v>
      </c>
      <c r="F205" s="98">
        <v>148</v>
      </c>
      <c r="G205" s="98">
        <v>7</v>
      </c>
      <c r="H205" s="98">
        <v>206</v>
      </c>
      <c r="I205" s="98">
        <v>179</v>
      </c>
      <c r="J205" s="98">
        <v>8</v>
      </c>
      <c r="K205" s="98">
        <v>204</v>
      </c>
      <c r="L205" s="98">
        <v>160</v>
      </c>
      <c r="M205" s="98">
        <v>6</v>
      </c>
      <c r="N205" s="98">
        <v>195</v>
      </c>
      <c r="O205" s="98">
        <v>21</v>
      </c>
      <c r="P205" s="98">
        <v>1</v>
      </c>
      <c r="Q205" s="98">
        <v>22</v>
      </c>
      <c r="R205" s="98">
        <v>389</v>
      </c>
      <c r="S205" s="98">
        <v>12</v>
      </c>
      <c r="T205" s="98">
        <v>491</v>
      </c>
      <c r="U205" s="98">
        <v>29</v>
      </c>
      <c r="V205" s="98">
        <v>0</v>
      </c>
      <c r="W205" s="120">
        <v>33</v>
      </c>
      <c r="X205" s="122">
        <v>11</v>
      </c>
      <c r="Y205" s="122">
        <v>0</v>
      </c>
      <c r="Z205" s="122">
        <v>30</v>
      </c>
      <c r="AA205" s="122">
        <v>453</v>
      </c>
      <c r="AB205" s="122">
        <v>13</v>
      </c>
      <c r="AC205" s="122">
        <v>511</v>
      </c>
      <c r="AD205" s="122">
        <v>1068</v>
      </c>
      <c r="AE205" s="122">
        <v>52</v>
      </c>
      <c r="AF205" s="122">
        <v>1164</v>
      </c>
      <c r="AG205" s="122">
        <v>65</v>
      </c>
      <c r="AH205" s="122">
        <v>0</v>
      </c>
      <c r="AI205" s="122">
        <v>74</v>
      </c>
      <c r="AJ205" s="122">
        <v>18</v>
      </c>
      <c r="AK205" s="122">
        <v>2</v>
      </c>
      <c r="AL205" s="122">
        <v>26</v>
      </c>
      <c r="AM205" s="122">
        <v>10</v>
      </c>
      <c r="AN205" s="122">
        <v>0</v>
      </c>
      <c r="AO205" s="122">
        <v>6</v>
      </c>
      <c r="AP205" s="122">
        <v>206</v>
      </c>
      <c r="AQ205" s="122">
        <v>10</v>
      </c>
      <c r="AR205" s="122">
        <v>246</v>
      </c>
      <c r="AS205" s="122">
        <v>383</v>
      </c>
      <c r="AT205" s="122">
        <v>14</v>
      </c>
      <c r="AU205" s="122">
        <v>482</v>
      </c>
      <c r="AV205" s="122">
        <v>449</v>
      </c>
      <c r="AW205" s="122">
        <v>15</v>
      </c>
      <c r="AX205" s="122">
        <v>520</v>
      </c>
      <c r="AY205" s="122">
        <v>198</v>
      </c>
      <c r="AZ205" s="122">
        <v>6</v>
      </c>
      <c r="BA205" s="122">
        <v>199</v>
      </c>
      <c r="BB205" s="122">
        <v>417</v>
      </c>
      <c r="BC205" s="122">
        <v>12</v>
      </c>
      <c r="BD205" s="122">
        <v>520</v>
      </c>
      <c r="BE205" s="18"/>
    </row>
    <row r="206" spans="1:57" x14ac:dyDescent="0.25">
      <c r="A206" s="15"/>
      <c r="B206" s="75">
        <v>44870</v>
      </c>
      <c r="C206" s="99">
        <v>541</v>
      </c>
      <c r="D206" s="98">
        <v>19</v>
      </c>
      <c r="E206" s="98">
        <v>680</v>
      </c>
      <c r="F206" s="98">
        <v>148</v>
      </c>
      <c r="G206" s="98">
        <v>6</v>
      </c>
      <c r="H206" s="98">
        <v>206</v>
      </c>
      <c r="I206" s="98">
        <v>177</v>
      </c>
      <c r="J206" s="98">
        <v>5</v>
      </c>
      <c r="K206" s="98">
        <v>204</v>
      </c>
      <c r="L206" s="98">
        <v>168</v>
      </c>
      <c r="M206" s="98">
        <v>3</v>
      </c>
      <c r="N206" s="98">
        <v>195</v>
      </c>
      <c r="O206" s="98">
        <v>21</v>
      </c>
      <c r="P206" s="98">
        <v>1</v>
      </c>
      <c r="Q206" s="98">
        <v>22</v>
      </c>
      <c r="R206" s="98">
        <v>378</v>
      </c>
      <c r="S206" s="98">
        <v>13</v>
      </c>
      <c r="T206" s="98">
        <v>491</v>
      </c>
      <c r="U206" s="98">
        <v>32</v>
      </c>
      <c r="V206" s="98">
        <v>0</v>
      </c>
      <c r="W206" s="120">
        <v>33</v>
      </c>
      <c r="X206" s="122">
        <v>14</v>
      </c>
      <c r="Y206" s="122">
        <v>0</v>
      </c>
      <c r="Z206" s="122">
        <v>30</v>
      </c>
      <c r="AA206" s="122">
        <v>436</v>
      </c>
      <c r="AB206" s="122">
        <v>16</v>
      </c>
      <c r="AC206" s="122">
        <v>511</v>
      </c>
      <c r="AD206" s="122">
        <v>1045</v>
      </c>
      <c r="AE206" s="122">
        <v>42</v>
      </c>
      <c r="AF206" s="122">
        <v>1164</v>
      </c>
      <c r="AG206" s="122">
        <v>58</v>
      </c>
      <c r="AH206" s="122">
        <v>0</v>
      </c>
      <c r="AI206" s="122">
        <v>74</v>
      </c>
      <c r="AJ206" s="122">
        <v>22</v>
      </c>
      <c r="AK206" s="122">
        <v>3</v>
      </c>
      <c r="AL206" s="122">
        <v>26</v>
      </c>
      <c r="AM206" s="122">
        <v>9</v>
      </c>
      <c r="AN206" s="122">
        <v>0</v>
      </c>
      <c r="AO206" s="122">
        <v>6</v>
      </c>
      <c r="AP206" s="122">
        <v>199</v>
      </c>
      <c r="AQ206" s="122">
        <v>7</v>
      </c>
      <c r="AR206" s="122">
        <v>246</v>
      </c>
      <c r="AS206" s="122">
        <v>395</v>
      </c>
      <c r="AT206" s="122">
        <v>16</v>
      </c>
      <c r="AU206" s="122">
        <v>482</v>
      </c>
      <c r="AV206" s="122">
        <v>448</v>
      </c>
      <c r="AW206" s="122">
        <v>16</v>
      </c>
      <c r="AX206" s="122">
        <v>520</v>
      </c>
      <c r="AY206" s="122">
        <v>193</v>
      </c>
      <c r="AZ206" s="122">
        <v>3</v>
      </c>
      <c r="BA206" s="122">
        <v>199</v>
      </c>
      <c r="BB206" s="122">
        <v>404</v>
      </c>
      <c r="BC206" s="122">
        <v>13</v>
      </c>
      <c r="BD206" s="122">
        <v>520</v>
      </c>
      <c r="BE206" s="18"/>
    </row>
    <row r="207" spans="1:57" x14ac:dyDescent="0.25">
      <c r="A207" s="15"/>
      <c r="B207" s="75">
        <v>44877</v>
      </c>
      <c r="C207" s="99">
        <v>537</v>
      </c>
      <c r="D207" s="98">
        <v>19</v>
      </c>
      <c r="E207" s="98">
        <v>680</v>
      </c>
      <c r="F207" s="98">
        <v>160</v>
      </c>
      <c r="G207" s="98">
        <v>6</v>
      </c>
      <c r="H207" s="98">
        <v>206</v>
      </c>
      <c r="I207" s="98">
        <v>183</v>
      </c>
      <c r="J207" s="98">
        <v>7</v>
      </c>
      <c r="K207" s="98">
        <v>204</v>
      </c>
      <c r="L207" s="98">
        <v>163</v>
      </c>
      <c r="M207" s="98">
        <v>2</v>
      </c>
      <c r="N207" s="98">
        <v>195</v>
      </c>
      <c r="O207" s="98">
        <v>21</v>
      </c>
      <c r="P207" s="98">
        <v>2</v>
      </c>
      <c r="Q207" s="98">
        <v>22</v>
      </c>
      <c r="R207" s="98">
        <v>401</v>
      </c>
      <c r="S207" s="98">
        <v>12</v>
      </c>
      <c r="T207" s="98">
        <v>491</v>
      </c>
      <c r="U207" s="98">
        <v>32</v>
      </c>
      <c r="V207" s="98">
        <v>0</v>
      </c>
      <c r="W207" s="120">
        <v>33</v>
      </c>
      <c r="X207" s="122">
        <v>17</v>
      </c>
      <c r="Y207" s="122">
        <v>0</v>
      </c>
      <c r="Z207" s="122">
        <v>30</v>
      </c>
      <c r="AA207" s="122">
        <v>449</v>
      </c>
      <c r="AB207" s="122">
        <v>11</v>
      </c>
      <c r="AC207" s="122">
        <v>511</v>
      </c>
      <c r="AD207" s="122">
        <v>1028</v>
      </c>
      <c r="AE207" s="122">
        <v>39</v>
      </c>
      <c r="AF207" s="122">
        <v>1164</v>
      </c>
      <c r="AG207" s="122">
        <v>59</v>
      </c>
      <c r="AH207" s="122">
        <v>0</v>
      </c>
      <c r="AI207" s="122">
        <v>74</v>
      </c>
      <c r="AJ207" s="122">
        <v>21</v>
      </c>
      <c r="AK207" s="122">
        <v>2</v>
      </c>
      <c r="AL207" s="122">
        <v>26</v>
      </c>
      <c r="AM207" s="122">
        <v>7</v>
      </c>
      <c r="AN207" s="122">
        <v>0</v>
      </c>
      <c r="AO207" s="122">
        <v>6</v>
      </c>
      <c r="AP207" s="122">
        <v>208</v>
      </c>
      <c r="AQ207" s="122">
        <v>6</v>
      </c>
      <c r="AR207" s="122">
        <v>246</v>
      </c>
      <c r="AS207" s="122">
        <v>394</v>
      </c>
      <c r="AT207" s="122">
        <v>10</v>
      </c>
      <c r="AU207" s="122">
        <v>482</v>
      </c>
      <c r="AV207" s="122">
        <v>450</v>
      </c>
      <c r="AW207" s="122">
        <v>14</v>
      </c>
      <c r="AX207" s="122">
        <v>520</v>
      </c>
      <c r="AY207" s="122">
        <v>199</v>
      </c>
      <c r="AZ207" s="122">
        <v>3</v>
      </c>
      <c r="BA207" s="122">
        <v>199</v>
      </c>
      <c r="BB207" s="122">
        <v>412</v>
      </c>
      <c r="BC207" s="122">
        <v>12</v>
      </c>
      <c r="BD207" s="122">
        <v>520</v>
      </c>
      <c r="BE207" s="18"/>
    </row>
    <row r="208" spans="1:57" x14ac:dyDescent="0.25">
      <c r="A208" s="15"/>
      <c r="B208" s="75">
        <v>44884</v>
      </c>
      <c r="C208" s="99">
        <v>563</v>
      </c>
      <c r="D208" s="98">
        <v>18</v>
      </c>
      <c r="E208" s="98">
        <v>680</v>
      </c>
      <c r="F208" s="98">
        <v>160</v>
      </c>
      <c r="G208" s="98">
        <v>5</v>
      </c>
      <c r="H208" s="98">
        <v>206</v>
      </c>
      <c r="I208" s="98">
        <v>187</v>
      </c>
      <c r="J208" s="98">
        <v>7</v>
      </c>
      <c r="K208" s="98">
        <v>204</v>
      </c>
      <c r="L208" s="98">
        <v>164</v>
      </c>
      <c r="M208" s="98">
        <v>4</v>
      </c>
      <c r="N208" s="98">
        <v>195</v>
      </c>
      <c r="O208" s="98">
        <v>18</v>
      </c>
      <c r="P208" s="98">
        <v>0</v>
      </c>
      <c r="Q208" s="98">
        <v>22</v>
      </c>
      <c r="R208" s="98">
        <v>416</v>
      </c>
      <c r="S208" s="98">
        <v>12</v>
      </c>
      <c r="T208" s="98">
        <v>491</v>
      </c>
      <c r="U208" s="98">
        <v>30</v>
      </c>
      <c r="V208" s="98">
        <v>0</v>
      </c>
      <c r="W208" s="120">
        <v>33</v>
      </c>
      <c r="X208" s="122">
        <v>13</v>
      </c>
      <c r="Y208" s="122">
        <v>1</v>
      </c>
      <c r="Z208" s="122">
        <v>30</v>
      </c>
      <c r="AA208" s="122">
        <v>478</v>
      </c>
      <c r="AB208" s="122">
        <v>11</v>
      </c>
      <c r="AC208" s="122">
        <v>511</v>
      </c>
      <c r="AD208" s="122">
        <v>1098</v>
      </c>
      <c r="AE208" s="122">
        <v>41</v>
      </c>
      <c r="AF208" s="122">
        <v>1164</v>
      </c>
      <c r="AG208" s="122">
        <v>59</v>
      </c>
      <c r="AH208" s="122">
        <v>0</v>
      </c>
      <c r="AI208" s="122">
        <v>74</v>
      </c>
      <c r="AJ208" s="122">
        <v>25</v>
      </c>
      <c r="AK208" s="122">
        <v>1</v>
      </c>
      <c r="AL208" s="122">
        <v>26</v>
      </c>
      <c r="AM208" s="122">
        <v>8</v>
      </c>
      <c r="AN208" s="122">
        <v>0</v>
      </c>
      <c r="AO208" s="122">
        <v>6</v>
      </c>
      <c r="AP208" s="122">
        <v>221</v>
      </c>
      <c r="AQ208" s="122">
        <v>4</v>
      </c>
      <c r="AR208" s="122">
        <v>246</v>
      </c>
      <c r="AS208" s="122">
        <v>406</v>
      </c>
      <c r="AT208" s="122">
        <v>13</v>
      </c>
      <c r="AU208" s="122">
        <v>482</v>
      </c>
      <c r="AV208" s="122">
        <v>441</v>
      </c>
      <c r="AW208" s="122">
        <v>13</v>
      </c>
      <c r="AX208" s="122">
        <v>520</v>
      </c>
      <c r="AY208" s="122">
        <v>190</v>
      </c>
      <c r="AZ208" s="122">
        <v>4</v>
      </c>
      <c r="BA208" s="122">
        <v>199</v>
      </c>
      <c r="BB208" s="122">
        <v>421</v>
      </c>
      <c r="BC208" s="122">
        <v>13</v>
      </c>
      <c r="BD208" s="122">
        <v>520</v>
      </c>
      <c r="BE208" s="18"/>
    </row>
    <row r="209" spans="1:57" x14ac:dyDescent="0.25">
      <c r="A209" s="15"/>
      <c r="B209" s="75">
        <v>44891</v>
      </c>
      <c r="C209" s="99">
        <v>574</v>
      </c>
      <c r="D209" s="98">
        <v>21</v>
      </c>
      <c r="E209" s="98">
        <v>680</v>
      </c>
      <c r="F209" s="98">
        <v>158</v>
      </c>
      <c r="G209" s="98">
        <v>9</v>
      </c>
      <c r="H209" s="98">
        <v>206</v>
      </c>
      <c r="I209" s="98">
        <v>188</v>
      </c>
      <c r="J209" s="98">
        <v>5</v>
      </c>
      <c r="K209" s="98">
        <v>204</v>
      </c>
      <c r="L209" s="98">
        <v>160</v>
      </c>
      <c r="M209" s="98">
        <v>6</v>
      </c>
      <c r="N209" s="98">
        <v>195</v>
      </c>
      <c r="O209" s="98">
        <v>17</v>
      </c>
      <c r="P209" s="98">
        <v>1</v>
      </c>
      <c r="Q209" s="98">
        <v>22</v>
      </c>
      <c r="R209" s="98">
        <v>434</v>
      </c>
      <c r="S209" s="98">
        <v>9</v>
      </c>
      <c r="T209" s="98">
        <v>491</v>
      </c>
      <c r="U209" s="98">
        <v>27</v>
      </c>
      <c r="V209" s="98">
        <v>0</v>
      </c>
      <c r="W209" s="120">
        <v>33</v>
      </c>
      <c r="X209" s="122">
        <v>12</v>
      </c>
      <c r="Y209" s="122">
        <v>0</v>
      </c>
      <c r="Z209" s="122">
        <v>30</v>
      </c>
      <c r="AA209" s="122">
        <v>464</v>
      </c>
      <c r="AB209" s="122">
        <v>8</v>
      </c>
      <c r="AC209" s="122">
        <v>511</v>
      </c>
      <c r="AD209" s="122">
        <v>1090</v>
      </c>
      <c r="AE209" s="122">
        <v>27</v>
      </c>
      <c r="AF209" s="122">
        <v>1164</v>
      </c>
      <c r="AG209" s="122">
        <v>55</v>
      </c>
      <c r="AH209" s="122">
        <v>1</v>
      </c>
      <c r="AI209" s="122">
        <v>74</v>
      </c>
      <c r="AJ209" s="122">
        <v>26</v>
      </c>
      <c r="AK209" s="122">
        <v>0</v>
      </c>
      <c r="AL209" s="122">
        <v>26</v>
      </c>
      <c r="AM209" s="122">
        <v>7</v>
      </c>
      <c r="AN209" s="122">
        <v>0</v>
      </c>
      <c r="AO209" s="122">
        <v>6</v>
      </c>
      <c r="AP209" s="122">
        <v>222</v>
      </c>
      <c r="AQ209" s="122">
        <v>4</v>
      </c>
      <c r="AR209" s="122">
        <v>246</v>
      </c>
      <c r="AS209" s="122">
        <v>403</v>
      </c>
      <c r="AT209" s="122">
        <v>14</v>
      </c>
      <c r="AU209" s="122">
        <v>482</v>
      </c>
      <c r="AV209" s="122">
        <v>465</v>
      </c>
      <c r="AW209" s="122">
        <v>15</v>
      </c>
      <c r="AX209" s="122">
        <v>520</v>
      </c>
      <c r="AY209" s="122">
        <v>200</v>
      </c>
      <c r="AZ209" s="122">
        <v>2</v>
      </c>
      <c r="BA209" s="122">
        <v>199</v>
      </c>
      <c r="BB209" s="122">
        <v>409</v>
      </c>
      <c r="BC209" s="122">
        <v>16</v>
      </c>
      <c r="BD209" s="122">
        <v>520</v>
      </c>
      <c r="BE209" s="18"/>
    </row>
    <row r="210" spans="1:57" x14ac:dyDescent="0.25">
      <c r="A210" s="15"/>
      <c r="B210" s="75">
        <v>44898</v>
      </c>
      <c r="C210" s="99">
        <v>561</v>
      </c>
      <c r="D210" s="98">
        <v>25</v>
      </c>
      <c r="E210" s="98">
        <v>680</v>
      </c>
      <c r="F210" s="98">
        <v>152</v>
      </c>
      <c r="G210" s="98">
        <v>7</v>
      </c>
      <c r="H210" s="98">
        <v>206</v>
      </c>
      <c r="I210" s="98">
        <v>189</v>
      </c>
      <c r="J210" s="98">
        <v>8</v>
      </c>
      <c r="K210" s="98">
        <v>204</v>
      </c>
      <c r="L210" s="98">
        <v>161</v>
      </c>
      <c r="M210" s="98">
        <v>5</v>
      </c>
      <c r="N210" s="98">
        <v>195</v>
      </c>
      <c r="O210" s="98">
        <v>21</v>
      </c>
      <c r="P210" s="98">
        <v>2</v>
      </c>
      <c r="Q210" s="98">
        <v>22</v>
      </c>
      <c r="R210" s="98">
        <v>435</v>
      </c>
      <c r="S210" s="98">
        <v>11</v>
      </c>
      <c r="T210" s="98">
        <v>491</v>
      </c>
      <c r="U210" s="98">
        <v>26</v>
      </c>
      <c r="V210" s="98">
        <v>0</v>
      </c>
      <c r="W210" s="120">
        <v>33</v>
      </c>
      <c r="X210" s="122">
        <v>11</v>
      </c>
      <c r="Y210" s="122">
        <v>1</v>
      </c>
      <c r="Z210" s="122">
        <v>30</v>
      </c>
      <c r="AA210" s="122">
        <v>457</v>
      </c>
      <c r="AB210" s="122">
        <v>13</v>
      </c>
      <c r="AC210" s="122">
        <v>511</v>
      </c>
      <c r="AD210" s="122">
        <v>1071</v>
      </c>
      <c r="AE210" s="122">
        <v>25</v>
      </c>
      <c r="AF210" s="122">
        <v>1164</v>
      </c>
      <c r="AG210" s="122">
        <v>59</v>
      </c>
      <c r="AH210" s="122">
        <v>1</v>
      </c>
      <c r="AI210" s="122">
        <v>74</v>
      </c>
      <c r="AJ210" s="122">
        <v>26</v>
      </c>
      <c r="AK210" s="122">
        <v>0</v>
      </c>
      <c r="AL210" s="122">
        <v>26</v>
      </c>
      <c r="AM210" s="122">
        <v>8</v>
      </c>
      <c r="AN210" s="122">
        <v>0</v>
      </c>
      <c r="AO210" s="122">
        <v>6</v>
      </c>
      <c r="AP210" s="122">
        <v>211</v>
      </c>
      <c r="AQ210" s="122">
        <v>3</v>
      </c>
      <c r="AR210" s="122">
        <v>246</v>
      </c>
      <c r="AS210" s="122">
        <v>402</v>
      </c>
      <c r="AT210" s="122">
        <v>18</v>
      </c>
      <c r="AU210" s="122">
        <v>482</v>
      </c>
      <c r="AV210" s="122">
        <v>445</v>
      </c>
      <c r="AW210" s="122">
        <v>20</v>
      </c>
      <c r="AX210" s="122">
        <v>520</v>
      </c>
      <c r="AY210" s="122">
        <v>195</v>
      </c>
      <c r="AZ210" s="122">
        <v>3</v>
      </c>
      <c r="BA210" s="122">
        <v>199</v>
      </c>
      <c r="BB210" s="122">
        <v>408</v>
      </c>
      <c r="BC210" s="122">
        <v>17</v>
      </c>
      <c r="BD210" s="122">
        <v>520</v>
      </c>
      <c r="BE210" s="18"/>
    </row>
    <row r="211" spans="1:57" x14ac:dyDescent="0.25">
      <c r="A211" s="15"/>
      <c r="B211" s="75">
        <v>44905</v>
      </c>
      <c r="C211" s="99">
        <v>556</v>
      </c>
      <c r="D211" s="98">
        <v>21</v>
      </c>
      <c r="E211" s="98">
        <v>680</v>
      </c>
      <c r="F211" s="98">
        <v>154</v>
      </c>
      <c r="G211" s="98">
        <v>10</v>
      </c>
      <c r="H211" s="98">
        <v>206</v>
      </c>
      <c r="I211" s="98">
        <v>183</v>
      </c>
      <c r="J211" s="98">
        <v>10</v>
      </c>
      <c r="K211" s="98">
        <v>204</v>
      </c>
      <c r="L211" s="98">
        <v>150</v>
      </c>
      <c r="M211" s="98">
        <v>6</v>
      </c>
      <c r="N211" s="98">
        <v>195</v>
      </c>
      <c r="O211" s="98">
        <v>20</v>
      </c>
      <c r="P211" s="98">
        <v>1</v>
      </c>
      <c r="Q211" s="98">
        <v>22</v>
      </c>
      <c r="R211" s="98">
        <v>415</v>
      </c>
      <c r="S211" s="98">
        <v>16</v>
      </c>
      <c r="T211" s="98">
        <v>491</v>
      </c>
      <c r="U211" s="98">
        <v>28</v>
      </c>
      <c r="V211" s="98">
        <v>0</v>
      </c>
      <c r="W211" s="120">
        <v>33</v>
      </c>
      <c r="X211" s="122">
        <v>11</v>
      </c>
      <c r="Y211" s="122">
        <v>1</v>
      </c>
      <c r="Z211" s="122">
        <v>30</v>
      </c>
      <c r="AA211" s="122">
        <v>447</v>
      </c>
      <c r="AB211" s="122">
        <v>20</v>
      </c>
      <c r="AC211" s="122">
        <v>511</v>
      </c>
      <c r="AD211" s="122">
        <v>1077</v>
      </c>
      <c r="AE211" s="122">
        <v>33</v>
      </c>
      <c r="AF211" s="122">
        <v>1164</v>
      </c>
      <c r="AG211" s="122">
        <v>63</v>
      </c>
      <c r="AH211" s="122">
        <v>0</v>
      </c>
      <c r="AI211" s="122">
        <v>74</v>
      </c>
      <c r="AJ211" s="122">
        <v>27</v>
      </c>
      <c r="AK211" s="122">
        <v>1</v>
      </c>
      <c r="AL211" s="122">
        <v>26</v>
      </c>
      <c r="AM211" s="122">
        <v>6</v>
      </c>
      <c r="AN211" s="122">
        <v>0</v>
      </c>
      <c r="AO211" s="122">
        <v>6</v>
      </c>
      <c r="AP211" s="122">
        <v>207</v>
      </c>
      <c r="AQ211" s="122">
        <v>6</v>
      </c>
      <c r="AR211" s="122">
        <v>246</v>
      </c>
      <c r="AS211" s="122">
        <v>399</v>
      </c>
      <c r="AT211" s="122">
        <v>21</v>
      </c>
      <c r="AU211" s="122">
        <v>482</v>
      </c>
      <c r="AV211" s="122">
        <v>444</v>
      </c>
      <c r="AW211" s="122">
        <v>26</v>
      </c>
      <c r="AX211" s="122">
        <v>520</v>
      </c>
      <c r="AY211" s="122">
        <v>191</v>
      </c>
      <c r="AZ211" s="122">
        <v>7</v>
      </c>
      <c r="BA211" s="122">
        <v>199</v>
      </c>
      <c r="BB211" s="122">
        <v>424</v>
      </c>
      <c r="BC211" s="122">
        <v>20</v>
      </c>
      <c r="BD211" s="122">
        <v>520</v>
      </c>
      <c r="BE211" s="18"/>
    </row>
    <row r="212" spans="1:57" x14ac:dyDescent="0.25">
      <c r="A212" s="15"/>
      <c r="B212" s="75">
        <v>44912</v>
      </c>
      <c r="C212" s="99">
        <v>564</v>
      </c>
      <c r="D212" s="98">
        <v>27</v>
      </c>
      <c r="E212" s="98">
        <v>680</v>
      </c>
      <c r="F212" s="98">
        <v>167</v>
      </c>
      <c r="G212" s="98">
        <v>6</v>
      </c>
      <c r="H212" s="98">
        <v>206</v>
      </c>
      <c r="I212" s="98">
        <v>173</v>
      </c>
      <c r="J212" s="98">
        <v>13</v>
      </c>
      <c r="K212" s="98">
        <v>204</v>
      </c>
      <c r="L212" s="98">
        <v>149</v>
      </c>
      <c r="M212" s="98">
        <v>10</v>
      </c>
      <c r="N212" s="98">
        <v>195</v>
      </c>
      <c r="O212" s="98">
        <v>18</v>
      </c>
      <c r="P212" s="98">
        <v>1</v>
      </c>
      <c r="Q212" s="98">
        <v>22</v>
      </c>
      <c r="R212" s="98">
        <v>379</v>
      </c>
      <c r="S212" s="98">
        <v>15</v>
      </c>
      <c r="T212" s="98">
        <v>491</v>
      </c>
      <c r="U212" s="98">
        <v>30</v>
      </c>
      <c r="V212" s="98">
        <v>0</v>
      </c>
      <c r="W212" s="120">
        <v>33</v>
      </c>
      <c r="X212" s="122">
        <v>9</v>
      </c>
      <c r="Y212" s="122">
        <v>2</v>
      </c>
      <c r="Z212" s="122">
        <v>30</v>
      </c>
      <c r="AA212" s="122">
        <v>444</v>
      </c>
      <c r="AB212" s="122">
        <v>24</v>
      </c>
      <c r="AC212" s="122">
        <v>511</v>
      </c>
      <c r="AD212" s="122">
        <v>1055</v>
      </c>
      <c r="AE212" s="122">
        <v>38</v>
      </c>
      <c r="AF212" s="122">
        <v>1164</v>
      </c>
      <c r="AG212" s="122">
        <v>57</v>
      </c>
      <c r="AH212" s="122">
        <v>1</v>
      </c>
      <c r="AI212" s="122">
        <v>74</v>
      </c>
      <c r="AJ212" s="122">
        <v>22</v>
      </c>
      <c r="AK212" s="122">
        <v>1</v>
      </c>
      <c r="AL212" s="122">
        <v>26</v>
      </c>
      <c r="AM212" s="122">
        <v>5</v>
      </c>
      <c r="AN212" s="122">
        <v>0</v>
      </c>
      <c r="AO212" s="122">
        <v>6</v>
      </c>
      <c r="AP212" s="122">
        <v>210</v>
      </c>
      <c r="AQ212" s="122">
        <v>10</v>
      </c>
      <c r="AR212" s="122">
        <v>246</v>
      </c>
      <c r="AS212" s="122">
        <v>381</v>
      </c>
      <c r="AT212" s="122">
        <v>22</v>
      </c>
      <c r="AU212" s="122">
        <v>482</v>
      </c>
      <c r="AV212" s="122">
        <v>441</v>
      </c>
      <c r="AW212" s="122">
        <v>33</v>
      </c>
      <c r="AX212" s="122">
        <v>520</v>
      </c>
      <c r="AY212" s="122">
        <v>185</v>
      </c>
      <c r="AZ212" s="122">
        <v>9</v>
      </c>
      <c r="BA212" s="122">
        <v>199</v>
      </c>
      <c r="BB212" s="122">
        <v>419</v>
      </c>
      <c r="BC212" s="122">
        <v>22</v>
      </c>
      <c r="BD212" s="122">
        <v>520</v>
      </c>
      <c r="BE212" s="18"/>
    </row>
    <row r="213" spans="1:57" x14ac:dyDescent="0.25">
      <c r="A213" s="15"/>
      <c r="B213" s="75">
        <v>44919</v>
      </c>
      <c r="C213" s="99">
        <v>524</v>
      </c>
      <c r="D213" s="98">
        <v>32</v>
      </c>
      <c r="E213" s="98">
        <v>680</v>
      </c>
      <c r="F213" s="98">
        <v>155</v>
      </c>
      <c r="G213" s="98">
        <v>7</v>
      </c>
      <c r="H213" s="98">
        <v>206</v>
      </c>
      <c r="I213" s="98">
        <v>170</v>
      </c>
      <c r="J213" s="98">
        <v>11</v>
      </c>
      <c r="K213" s="98">
        <v>204</v>
      </c>
      <c r="L213" s="98">
        <v>142</v>
      </c>
      <c r="M213" s="98">
        <v>6</v>
      </c>
      <c r="N213" s="98">
        <v>195</v>
      </c>
      <c r="O213" s="98">
        <v>21</v>
      </c>
      <c r="P213" s="98">
        <v>1</v>
      </c>
      <c r="Q213" s="98">
        <v>22</v>
      </c>
      <c r="R213" s="98">
        <v>355</v>
      </c>
      <c r="S213" s="98">
        <v>16</v>
      </c>
      <c r="T213" s="98">
        <v>491</v>
      </c>
      <c r="U213" s="98">
        <v>27</v>
      </c>
      <c r="V213" s="98">
        <v>0</v>
      </c>
      <c r="W213" s="120">
        <v>33</v>
      </c>
      <c r="X213" s="122">
        <v>10</v>
      </c>
      <c r="Y213" s="122">
        <v>1</v>
      </c>
      <c r="Z213" s="122">
        <v>30</v>
      </c>
      <c r="AA213" s="122">
        <v>439</v>
      </c>
      <c r="AB213" s="122">
        <v>22</v>
      </c>
      <c r="AC213" s="122">
        <v>511</v>
      </c>
      <c r="AD213" s="122">
        <v>975</v>
      </c>
      <c r="AE213" s="122">
        <v>39</v>
      </c>
      <c r="AF213" s="122">
        <v>1164</v>
      </c>
      <c r="AG213" s="122">
        <v>57</v>
      </c>
      <c r="AH213" s="122">
        <v>1</v>
      </c>
      <c r="AI213" s="122">
        <v>74</v>
      </c>
      <c r="AJ213" s="122">
        <v>19</v>
      </c>
      <c r="AK213" s="122">
        <v>0</v>
      </c>
      <c r="AL213" s="122">
        <v>26</v>
      </c>
      <c r="AM213" s="122">
        <v>2</v>
      </c>
      <c r="AN213" s="122">
        <v>0</v>
      </c>
      <c r="AO213" s="122">
        <v>6</v>
      </c>
      <c r="AP213" s="122">
        <v>196</v>
      </c>
      <c r="AQ213" s="122">
        <v>11</v>
      </c>
      <c r="AR213" s="122">
        <v>246</v>
      </c>
      <c r="AS213" s="122">
        <v>345</v>
      </c>
      <c r="AT213" s="122">
        <v>22</v>
      </c>
      <c r="AU213" s="122">
        <v>482</v>
      </c>
      <c r="AV213" s="122">
        <v>411</v>
      </c>
      <c r="AW213" s="122">
        <v>35</v>
      </c>
      <c r="AX213" s="122">
        <v>520</v>
      </c>
      <c r="AY213" s="122">
        <v>180</v>
      </c>
      <c r="AZ213" s="122">
        <v>9</v>
      </c>
      <c r="BA213" s="122">
        <v>199</v>
      </c>
      <c r="BB213" s="122">
        <v>403</v>
      </c>
      <c r="BC213" s="122">
        <v>25</v>
      </c>
      <c r="BD213" s="122">
        <v>520</v>
      </c>
      <c r="BE213" s="18"/>
    </row>
    <row r="214" spans="1:57" x14ac:dyDescent="0.25">
      <c r="A214" s="15"/>
      <c r="B214" s="75">
        <v>44926</v>
      </c>
      <c r="C214" s="99">
        <v>501</v>
      </c>
      <c r="D214" s="98">
        <v>29</v>
      </c>
      <c r="E214" s="98">
        <v>633</v>
      </c>
      <c r="F214" s="98">
        <v>153</v>
      </c>
      <c r="G214" s="98">
        <v>9</v>
      </c>
      <c r="H214" s="98">
        <v>197</v>
      </c>
      <c r="I214" s="98">
        <v>159</v>
      </c>
      <c r="J214" s="98">
        <v>10</v>
      </c>
      <c r="K214" s="98">
        <v>178</v>
      </c>
      <c r="L214" s="98">
        <v>142</v>
      </c>
      <c r="M214" s="98">
        <v>6</v>
      </c>
      <c r="N214" s="98">
        <v>183</v>
      </c>
      <c r="O214" s="98">
        <v>20</v>
      </c>
      <c r="P214" s="98">
        <v>1</v>
      </c>
      <c r="Q214" s="98">
        <v>22</v>
      </c>
      <c r="R214" s="98">
        <v>331</v>
      </c>
      <c r="S214" s="98">
        <v>17</v>
      </c>
      <c r="T214" s="98">
        <v>460</v>
      </c>
      <c r="U214" s="98">
        <v>26</v>
      </c>
      <c r="V214" s="98">
        <v>0</v>
      </c>
      <c r="W214" s="120">
        <v>35</v>
      </c>
      <c r="X214" s="122">
        <v>7</v>
      </c>
      <c r="Y214" s="122">
        <v>1</v>
      </c>
      <c r="Z214" s="122">
        <v>23</v>
      </c>
      <c r="AA214" s="122">
        <v>432</v>
      </c>
      <c r="AB214" s="122">
        <v>21</v>
      </c>
      <c r="AC214" s="122">
        <v>483</v>
      </c>
      <c r="AD214" s="122">
        <v>862</v>
      </c>
      <c r="AE214" s="122">
        <v>36</v>
      </c>
      <c r="AF214" s="122">
        <v>1138</v>
      </c>
      <c r="AG214" s="122">
        <v>50</v>
      </c>
      <c r="AH214" s="122">
        <v>3</v>
      </c>
      <c r="AI214" s="122">
        <v>76</v>
      </c>
      <c r="AJ214" s="122">
        <v>14</v>
      </c>
      <c r="AK214" s="122">
        <v>0</v>
      </c>
      <c r="AL214" s="122">
        <v>26</v>
      </c>
      <c r="AM214" s="122">
        <v>1</v>
      </c>
      <c r="AN214" s="122">
        <v>0</v>
      </c>
      <c r="AO214" s="122">
        <v>6</v>
      </c>
      <c r="AP214" s="122">
        <v>182</v>
      </c>
      <c r="AQ214" s="122">
        <v>13</v>
      </c>
      <c r="AR214" s="122">
        <v>245</v>
      </c>
      <c r="AS214" s="122">
        <v>336</v>
      </c>
      <c r="AT214" s="122">
        <v>21</v>
      </c>
      <c r="AU214" s="122">
        <v>444</v>
      </c>
      <c r="AV214" s="122">
        <v>382</v>
      </c>
      <c r="AW214" s="122">
        <v>22</v>
      </c>
      <c r="AX214" s="122">
        <v>509</v>
      </c>
      <c r="AY214" s="122">
        <v>163</v>
      </c>
      <c r="AZ214" s="122">
        <v>15</v>
      </c>
      <c r="BA214" s="122">
        <v>205</v>
      </c>
      <c r="BB214" s="122">
        <v>389</v>
      </c>
      <c r="BC214" s="122">
        <v>26</v>
      </c>
      <c r="BD214" s="122">
        <v>461</v>
      </c>
      <c r="BE214" s="18"/>
    </row>
    <row r="215" spans="1:57" x14ac:dyDescent="0.25">
      <c r="B215" s="84"/>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row>
    <row r="216" spans="1:57" ht="27.75" customHeight="1" x14ac:dyDescent="0.25">
      <c r="B216" s="169" t="s">
        <v>71</v>
      </c>
      <c r="C216" s="169"/>
      <c r="D216" s="169"/>
      <c r="E216" s="169"/>
      <c r="F216" s="169"/>
      <c r="G216" s="169"/>
      <c r="H216" s="169"/>
      <c r="I216" s="169"/>
      <c r="J216" s="169"/>
    </row>
    <row r="217" spans="1:57" x14ac:dyDescent="0.25">
      <c r="B217" s="13" t="s">
        <v>63</v>
      </c>
    </row>
    <row r="218" spans="1:57" x14ac:dyDescent="0.25">
      <c r="B218" s="13" t="s">
        <v>64</v>
      </c>
    </row>
  </sheetData>
  <mergeCells count="19">
    <mergeCell ref="B216:J216"/>
    <mergeCell ref="BB4:BD4"/>
    <mergeCell ref="U4:W4"/>
    <mergeCell ref="X4:Z4"/>
    <mergeCell ref="AA4:AC4"/>
    <mergeCell ref="AD4:AF4"/>
    <mergeCell ref="AG4:AI4"/>
    <mergeCell ref="AJ4:AL4"/>
    <mergeCell ref="AM4:AO4"/>
    <mergeCell ref="AP4:AR4"/>
    <mergeCell ref="AS4:AU4"/>
    <mergeCell ref="AV4:AX4"/>
    <mergeCell ref="AY4:BA4"/>
    <mergeCell ref="R4:T4"/>
    <mergeCell ref="C4:E4"/>
    <mergeCell ref="F4:H4"/>
    <mergeCell ref="I4:K4"/>
    <mergeCell ref="L4:N4"/>
    <mergeCell ref="O4:Q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G44"/>
  <sheetViews>
    <sheetView topLeftCell="A4" workbookViewId="0">
      <selection activeCell="I16" sqref="I16"/>
    </sheetView>
  </sheetViews>
  <sheetFormatPr baseColWidth="10" defaultRowHeight="15" x14ac:dyDescent="0.25"/>
  <cols>
    <col min="2" max="2" width="29.140625" customWidth="1"/>
    <col min="3" max="3" width="59.5703125" bestFit="1" customWidth="1"/>
  </cols>
  <sheetData>
    <row r="5" spans="1:7" x14ac:dyDescent="0.25">
      <c r="A5" s="9" t="s">
        <v>24</v>
      </c>
    </row>
    <row r="6" spans="1:7" x14ac:dyDescent="0.25">
      <c r="A6" s="172"/>
      <c r="B6" s="172"/>
      <c r="C6" s="172"/>
      <c r="D6" s="1">
        <v>2019</v>
      </c>
      <c r="E6" s="1">
        <v>2020</v>
      </c>
      <c r="F6" s="1">
        <v>2021</v>
      </c>
      <c r="G6" s="1">
        <v>2022</v>
      </c>
    </row>
    <row r="7" spans="1:7" x14ac:dyDescent="0.25">
      <c r="A7" s="173" t="s">
        <v>1</v>
      </c>
      <c r="B7" s="174" t="s">
        <v>2</v>
      </c>
      <c r="C7" s="2" t="s">
        <v>3</v>
      </c>
      <c r="D7" s="3" t="s">
        <v>0</v>
      </c>
      <c r="E7" s="4">
        <v>18.03</v>
      </c>
      <c r="F7" s="4">
        <v>19.63</v>
      </c>
      <c r="G7" s="4">
        <v>18.89</v>
      </c>
    </row>
    <row r="8" spans="1:7" x14ac:dyDescent="0.25">
      <c r="A8" s="173"/>
      <c r="B8" s="173"/>
      <c r="C8" s="2" t="s">
        <v>4</v>
      </c>
      <c r="D8" s="3" t="s">
        <v>0</v>
      </c>
      <c r="E8" s="4">
        <v>0.67</v>
      </c>
      <c r="F8" s="4">
        <v>0.64</v>
      </c>
      <c r="G8" s="4">
        <v>0.6</v>
      </c>
    </row>
    <row r="9" spans="1:7" x14ac:dyDescent="0.25">
      <c r="A9" s="173"/>
      <c r="B9" s="173"/>
      <c r="C9" s="2" t="s">
        <v>5</v>
      </c>
      <c r="D9" s="3" t="s">
        <v>0</v>
      </c>
      <c r="E9" s="4">
        <v>0.11</v>
      </c>
      <c r="F9" s="4">
        <v>0.09</v>
      </c>
      <c r="G9" s="4">
        <v>0.05</v>
      </c>
    </row>
    <row r="10" spans="1:7" x14ac:dyDescent="0.25">
      <c r="A10" s="173"/>
      <c r="B10" s="173"/>
      <c r="C10" s="2" t="s">
        <v>6</v>
      </c>
      <c r="D10" s="3" t="s">
        <v>0</v>
      </c>
      <c r="E10" s="4">
        <v>0.04</v>
      </c>
      <c r="F10" s="4">
        <v>0.05</v>
      </c>
      <c r="G10" s="4">
        <v>0.06</v>
      </c>
    </row>
    <row r="11" spans="1:7" x14ac:dyDescent="0.25">
      <c r="A11" s="173"/>
      <c r="B11" s="173"/>
      <c r="C11" s="2" t="s">
        <v>7</v>
      </c>
      <c r="D11" s="3" t="s">
        <v>0</v>
      </c>
      <c r="E11" s="4">
        <v>0.03</v>
      </c>
      <c r="F11" s="4">
        <v>0.02</v>
      </c>
      <c r="G11" s="4">
        <v>0.04</v>
      </c>
    </row>
    <row r="12" spans="1:7" x14ac:dyDescent="0.25">
      <c r="A12" s="173"/>
      <c r="B12" s="173"/>
      <c r="C12" s="2" t="s">
        <v>8</v>
      </c>
      <c r="D12" s="3" t="s">
        <v>0</v>
      </c>
      <c r="E12" s="8">
        <v>1.64</v>
      </c>
      <c r="F12" s="4">
        <v>0.72</v>
      </c>
      <c r="G12" s="4">
        <v>0.63</v>
      </c>
    </row>
    <row r="13" spans="1:7" x14ac:dyDescent="0.25">
      <c r="A13" s="173"/>
      <c r="B13" s="173" t="s">
        <v>9</v>
      </c>
      <c r="C13" s="2" t="s">
        <v>23</v>
      </c>
      <c r="D13" s="3" t="s">
        <v>0</v>
      </c>
      <c r="E13" s="4">
        <v>19.88</v>
      </c>
      <c r="F13" s="4">
        <v>17.47</v>
      </c>
      <c r="G13" s="4">
        <v>17.600000000000001</v>
      </c>
    </row>
    <row r="14" spans="1:7" ht="38.25" x14ac:dyDescent="0.25">
      <c r="A14" s="173"/>
      <c r="B14" s="173"/>
      <c r="C14" s="5" t="s">
        <v>11</v>
      </c>
      <c r="D14" s="3" t="s">
        <v>0</v>
      </c>
      <c r="E14" s="8">
        <v>59.48</v>
      </c>
      <c r="F14" s="4">
        <v>61.26</v>
      </c>
      <c r="G14" s="4">
        <v>61.41</v>
      </c>
    </row>
    <row r="15" spans="1:7" x14ac:dyDescent="0.25">
      <c r="A15" s="173"/>
      <c r="B15" s="173"/>
      <c r="C15" s="2" t="s">
        <v>12</v>
      </c>
      <c r="D15" s="3" t="s">
        <v>0</v>
      </c>
      <c r="E15" s="4">
        <v>0.12</v>
      </c>
      <c r="F15" s="4">
        <v>0.11</v>
      </c>
      <c r="G15" s="4">
        <v>0.02</v>
      </c>
    </row>
    <row r="16" spans="1:7" x14ac:dyDescent="0.25">
      <c r="A16" s="173" t="s">
        <v>13</v>
      </c>
      <c r="B16" s="174" t="s">
        <v>2</v>
      </c>
      <c r="C16" s="2" t="s">
        <v>3</v>
      </c>
      <c r="D16" s="4">
        <v>12.35</v>
      </c>
      <c r="E16" s="4">
        <v>12.88</v>
      </c>
      <c r="F16" s="4">
        <v>13.01</v>
      </c>
      <c r="G16" s="4">
        <v>12.54</v>
      </c>
    </row>
    <row r="17" spans="1:7" x14ac:dyDescent="0.25">
      <c r="A17" s="173"/>
      <c r="B17" s="173"/>
      <c r="C17" s="2" t="s">
        <v>4</v>
      </c>
      <c r="D17" s="4">
        <v>0.97</v>
      </c>
      <c r="E17" s="4">
        <v>0.89</v>
      </c>
      <c r="F17" s="4">
        <v>0.8</v>
      </c>
      <c r="G17" s="4">
        <v>0.86</v>
      </c>
    </row>
    <row r="18" spans="1:7" x14ac:dyDescent="0.25">
      <c r="A18" s="173"/>
      <c r="B18" s="173"/>
      <c r="C18" s="2" t="s">
        <v>5</v>
      </c>
      <c r="D18" s="4">
        <v>0.15</v>
      </c>
      <c r="E18" s="4">
        <v>0.13</v>
      </c>
      <c r="F18" s="4">
        <v>0.09</v>
      </c>
      <c r="G18" s="4">
        <v>0.08</v>
      </c>
    </row>
    <row r="19" spans="1:7" x14ac:dyDescent="0.25">
      <c r="A19" s="173"/>
      <c r="B19" s="173"/>
      <c r="C19" s="2" t="s">
        <v>6</v>
      </c>
      <c r="D19" s="4">
        <v>0.13</v>
      </c>
      <c r="E19" s="4">
        <v>0.12</v>
      </c>
      <c r="F19" s="4">
        <v>0.14000000000000001</v>
      </c>
      <c r="G19" s="4">
        <v>0.13</v>
      </c>
    </row>
    <row r="20" spans="1:7" x14ac:dyDescent="0.25">
      <c r="A20" s="173"/>
      <c r="B20" s="173"/>
      <c r="C20" s="2" t="s">
        <v>7</v>
      </c>
      <c r="D20" s="4">
        <v>0.05</v>
      </c>
      <c r="E20" s="4">
        <v>0.05</v>
      </c>
      <c r="F20" s="4">
        <v>0.05</v>
      </c>
      <c r="G20" s="4">
        <v>0.05</v>
      </c>
    </row>
    <row r="21" spans="1:7" x14ac:dyDescent="0.25">
      <c r="A21" s="173"/>
      <c r="B21" s="173"/>
      <c r="C21" s="2" t="s">
        <v>8</v>
      </c>
      <c r="D21" s="4">
        <v>0.24</v>
      </c>
      <c r="E21" s="4">
        <v>0.37</v>
      </c>
      <c r="F21" s="4">
        <v>0.31</v>
      </c>
      <c r="G21" s="4">
        <v>0.34</v>
      </c>
    </row>
    <row r="22" spans="1:7" x14ac:dyDescent="0.25">
      <c r="A22" s="173"/>
      <c r="B22" s="173" t="s">
        <v>9</v>
      </c>
      <c r="C22" s="2" t="s">
        <v>23</v>
      </c>
      <c r="D22" s="4">
        <v>43.88</v>
      </c>
      <c r="E22" s="4">
        <v>43.12</v>
      </c>
      <c r="F22" s="4">
        <v>44.81</v>
      </c>
      <c r="G22" s="4">
        <v>43.44</v>
      </c>
    </row>
    <row r="23" spans="1:7" ht="38.25" x14ac:dyDescent="0.25">
      <c r="A23" s="173"/>
      <c r="B23" s="173"/>
      <c r="C23" s="5" t="s">
        <v>11</v>
      </c>
      <c r="D23" s="4">
        <v>42.1</v>
      </c>
      <c r="E23" s="4">
        <v>42.32</v>
      </c>
      <c r="F23" s="4">
        <v>40.659999999999997</v>
      </c>
      <c r="G23" s="4">
        <v>41.71</v>
      </c>
    </row>
    <row r="24" spans="1:7" x14ac:dyDescent="0.25">
      <c r="A24" s="173"/>
      <c r="B24" s="173"/>
      <c r="C24" s="2" t="s">
        <v>12</v>
      </c>
      <c r="D24" s="4">
        <v>0.13</v>
      </c>
      <c r="E24" s="4">
        <v>0.12</v>
      </c>
      <c r="F24" s="4">
        <v>0.13</v>
      </c>
      <c r="G24" s="4">
        <v>0.12</v>
      </c>
    </row>
    <row r="25" spans="1:7" x14ac:dyDescent="0.25">
      <c r="A25" s="173"/>
      <c r="B25" s="2" t="s">
        <v>14</v>
      </c>
      <c r="C25" s="2" t="s">
        <v>10</v>
      </c>
      <c r="D25" s="4">
        <v>0</v>
      </c>
      <c r="E25" s="4">
        <v>0</v>
      </c>
      <c r="F25" s="4">
        <v>0.01</v>
      </c>
      <c r="G25" s="4">
        <v>0.01</v>
      </c>
    </row>
    <row r="26" spans="1:7" x14ac:dyDescent="0.25">
      <c r="A26" s="6"/>
      <c r="B26" s="6"/>
      <c r="C26" s="6"/>
      <c r="D26" s="7"/>
      <c r="E26" s="7"/>
      <c r="F26" s="7"/>
      <c r="G26" s="7"/>
    </row>
    <row r="27" spans="1:7" x14ac:dyDescent="0.25">
      <c r="A27" s="9" t="s">
        <v>25</v>
      </c>
    </row>
    <row r="28" spans="1:7" x14ac:dyDescent="0.25">
      <c r="A28" s="172"/>
      <c r="B28" s="172"/>
      <c r="C28" s="172"/>
      <c r="D28" s="1">
        <v>2019</v>
      </c>
      <c r="E28" s="1">
        <v>2020</v>
      </c>
      <c r="F28" s="1">
        <v>2021</v>
      </c>
      <c r="G28" s="1">
        <v>2022</v>
      </c>
    </row>
    <row r="29" spans="1:7" x14ac:dyDescent="0.25">
      <c r="A29" s="173" t="s">
        <v>1</v>
      </c>
      <c r="B29" s="173" t="s">
        <v>15</v>
      </c>
      <c r="C29" s="2" t="s">
        <v>16</v>
      </c>
      <c r="D29" s="3" t="s">
        <v>0</v>
      </c>
      <c r="E29" s="4">
        <v>21.7</v>
      </c>
      <c r="F29" s="4">
        <v>17.62</v>
      </c>
      <c r="G29" s="4">
        <v>16.53</v>
      </c>
    </row>
    <row r="30" spans="1:7" x14ac:dyDescent="0.25">
      <c r="A30" s="173"/>
      <c r="B30" s="173"/>
      <c r="C30" s="2" t="s">
        <v>17</v>
      </c>
      <c r="D30" s="3" t="s">
        <v>0</v>
      </c>
      <c r="E30" s="4">
        <v>16.64</v>
      </c>
      <c r="F30" s="4">
        <v>14.48</v>
      </c>
      <c r="G30" s="4">
        <v>14.26</v>
      </c>
    </row>
    <row r="31" spans="1:7" x14ac:dyDescent="0.25">
      <c r="A31" s="173"/>
      <c r="B31" s="173"/>
      <c r="C31" s="2" t="s">
        <v>18</v>
      </c>
      <c r="D31" s="3" t="s">
        <v>0</v>
      </c>
      <c r="E31" s="4">
        <v>0.67</v>
      </c>
      <c r="F31" s="4">
        <v>0.53</v>
      </c>
      <c r="G31" s="4">
        <v>0.49</v>
      </c>
    </row>
    <row r="32" spans="1:7" x14ac:dyDescent="0.25">
      <c r="A32" s="173"/>
      <c r="B32" s="173"/>
      <c r="C32" s="2" t="s">
        <v>19</v>
      </c>
      <c r="D32" s="3" t="s">
        <v>0</v>
      </c>
      <c r="E32" s="4">
        <v>0.11</v>
      </c>
      <c r="F32" s="4">
        <v>0.1</v>
      </c>
      <c r="G32" s="4">
        <v>0.18</v>
      </c>
    </row>
    <row r="33" spans="1:7" x14ac:dyDescent="0.25">
      <c r="A33" s="173"/>
      <c r="B33" s="173"/>
      <c r="C33" s="2" t="s">
        <v>20</v>
      </c>
      <c r="D33" s="3" t="s">
        <v>0</v>
      </c>
      <c r="E33" s="4">
        <v>0.34</v>
      </c>
      <c r="F33" s="4">
        <v>0.55000000000000004</v>
      </c>
      <c r="G33" s="4">
        <v>0.43</v>
      </c>
    </row>
    <row r="34" spans="1:7" x14ac:dyDescent="0.25">
      <c r="A34" s="173"/>
      <c r="B34" s="173" t="s">
        <v>9</v>
      </c>
      <c r="C34" s="2" t="s">
        <v>26</v>
      </c>
      <c r="D34" s="3" t="s">
        <v>0</v>
      </c>
      <c r="E34" s="11">
        <v>34.6</v>
      </c>
      <c r="F34" s="11">
        <v>42.53</v>
      </c>
      <c r="G34" s="11">
        <v>39.04</v>
      </c>
    </row>
    <row r="35" spans="1:7" x14ac:dyDescent="0.25">
      <c r="A35" s="173"/>
      <c r="B35" s="173"/>
      <c r="C35" s="2" t="s">
        <v>21</v>
      </c>
      <c r="D35" s="3" t="s">
        <v>0</v>
      </c>
      <c r="E35" s="4">
        <v>0.19</v>
      </c>
      <c r="F35" s="4">
        <v>0.27</v>
      </c>
      <c r="G35" s="4">
        <v>0.22</v>
      </c>
    </row>
    <row r="36" spans="1:7" x14ac:dyDescent="0.25">
      <c r="A36" s="173"/>
      <c r="B36" s="175" t="s">
        <v>22</v>
      </c>
      <c r="C36" s="176"/>
      <c r="D36" s="3" t="s">
        <v>0</v>
      </c>
      <c r="E36" s="4">
        <v>25.76</v>
      </c>
      <c r="F36" s="4">
        <v>23.92</v>
      </c>
      <c r="G36" s="4">
        <v>28.85</v>
      </c>
    </row>
    <row r="37" spans="1:7" x14ac:dyDescent="0.25">
      <c r="A37" s="173" t="s">
        <v>13</v>
      </c>
      <c r="B37" s="173" t="s">
        <v>15</v>
      </c>
      <c r="C37" s="2" t="s">
        <v>16</v>
      </c>
      <c r="D37" s="4">
        <v>20.100000000000001</v>
      </c>
      <c r="E37" s="4">
        <v>18.89</v>
      </c>
      <c r="F37" s="4">
        <v>17.63</v>
      </c>
      <c r="G37" s="4">
        <v>17.309999999999999</v>
      </c>
    </row>
    <row r="38" spans="1:7" x14ac:dyDescent="0.25">
      <c r="A38" s="173"/>
      <c r="B38" s="173"/>
      <c r="C38" s="2" t="s">
        <v>17</v>
      </c>
      <c r="D38" s="4">
        <v>16.04</v>
      </c>
      <c r="E38" s="4">
        <v>15.88</v>
      </c>
      <c r="F38" s="4">
        <v>16.739999999999998</v>
      </c>
      <c r="G38" s="4">
        <v>15.61</v>
      </c>
    </row>
    <row r="39" spans="1:7" x14ac:dyDescent="0.25">
      <c r="A39" s="173"/>
      <c r="B39" s="173"/>
      <c r="C39" s="2" t="s">
        <v>18</v>
      </c>
      <c r="D39" s="4">
        <v>0.67</v>
      </c>
      <c r="E39" s="4">
        <v>0.7</v>
      </c>
      <c r="F39" s="4">
        <v>0.73</v>
      </c>
      <c r="G39" s="4">
        <v>0.69</v>
      </c>
    </row>
    <row r="40" spans="1:7" x14ac:dyDescent="0.25">
      <c r="A40" s="173"/>
      <c r="B40" s="173"/>
      <c r="C40" s="2" t="s">
        <v>19</v>
      </c>
      <c r="D40" s="4">
        <v>1.64</v>
      </c>
      <c r="E40" s="4">
        <v>1.79</v>
      </c>
      <c r="F40" s="4">
        <v>1.73</v>
      </c>
      <c r="G40" s="4">
        <v>1.79</v>
      </c>
    </row>
    <row r="41" spans="1:7" x14ac:dyDescent="0.25">
      <c r="A41" s="173"/>
      <c r="B41" s="173"/>
      <c r="C41" s="2" t="s">
        <v>20</v>
      </c>
      <c r="D41" s="4">
        <v>0.42</v>
      </c>
      <c r="E41" s="4">
        <v>0.47</v>
      </c>
      <c r="F41" s="4">
        <v>0.48</v>
      </c>
      <c r="G41" s="4">
        <v>0.48</v>
      </c>
    </row>
    <row r="42" spans="1:7" x14ac:dyDescent="0.25">
      <c r="A42" s="173"/>
      <c r="B42" s="173" t="s">
        <v>9</v>
      </c>
      <c r="C42" s="10" t="s">
        <v>27</v>
      </c>
      <c r="D42" s="4">
        <v>40.700000000000003</v>
      </c>
      <c r="E42" s="4">
        <v>42.55</v>
      </c>
      <c r="F42" s="4">
        <v>43.23</v>
      </c>
      <c r="G42" s="4">
        <v>44.42</v>
      </c>
    </row>
    <row r="43" spans="1:7" x14ac:dyDescent="0.25">
      <c r="A43" s="173"/>
      <c r="B43" s="173"/>
      <c r="C43" s="2" t="s">
        <v>21</v>
      </c>
      <c r="D43" s="4">
        <v>0.4</v>
      </c>
      <c r="E43" s="4">
        <v>0.38</v>
      </c>
      <c r="F43" s="4">
        <v>0.34</v>
      </c>
      <c r="G43" s="4">
        <v>0.38</v>
      </c>
    </row>
    <row r="44" spans="1:7" x14ac:dyDescent="0.25">
      <c r="A44" s="173"/>
      <c r="B44" s="175" t="s">
        <v>22</v>
      </c>
      <c r="C44" s="176"/>
      <c r="D44" s="4">
        <v>20.02</v>
      </c>
      <c r="E44" s="4">
        <v>19.350000000000001</v>
      </c>
      <c r="F44" s="4">
        <v>19.12</v>
      </c>
      <c r="G44" s="4">
        <v>19.32</v>
      </c>
    </row>
  </sheetData>
  <mergeCells count="16">
    <mergeCell ref="A28:C28"/>
    <mergeCell ref="A29:A36"/>
    <mergeCell ref="B29:B33"/>
    <mergeCell ref="B34:B35"/>
    <mergeCell ref="A37:A44"/>
    <mergeCell ref="B37:B41"/>
    <mergeCell ref="B42:B43"/>
    <mergeCell ref="B36:C36"/>
    <mergeCell ref="B44:C44"/>
    <mergeCell ref="A6:C6"/>
    <mergeCell ref="A7:A15"/>
    <mergeCell ref="B7:B12"/>
    <mergeCell ref="B13:B15"/>
    <mergeCell ref="A16:A25"/>
    <mergeCell ref="B16:B21"/>
    <mergeCell ref="B22:B2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Graphique 1</vt:lpstr>
      <vt:lpstr>Graphique 2</vt:lpstr>
      <vt:lpstr>Graphique 3</vt:lpstr>
      <vt:lpstr>Graphique 4</vt:lpstr>
      <vt:lpstr>Tableau complementaire A</vt:lpstr>
      <vt:lpstr>Tableau complémentaire B</vt:lpstr>
      <vt:lpstr>Tableau complémentaire C</vt:lpstr>
      <vt:lpstr>Graphique _5</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DUBOIS, Yves (DREES/OSAM/BES)</dc:creator>
  <cp:lastModifiedBy>CASTAING, Elisabeth (DREES/DIRECTION)</cp:lastModifiedBy>
  <dcterms:created xsi:type="dcterms:W3CDTF">2023-04-24T16:55:05Z</dcterms:created>
  <dcterms:modified xsi:type="dcterms:W3CDTF">2024-03-08T11:42:01Z</dcterms:modified>
</cp:coreProperties>
</file>