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665" windowWidth="24540" windowHeight="12090" activeTab="0"/>
  </bookViews>
  <sheets>
    <sheet name="TAB 1" sheetId="1" r:id="rId1"/>
    <sheet name="TAB 2" sheetId="2" r:id="rId2"/>
    <sheet name="TAB 3" sheetId="3" r:id="rId3"/>
    <sheet name="TAB 4" sheetId="4" r:id="rId4"/>
    <sheet name="TAB 5" sheetId="5" r:id="rId5"/>
    <sheet name="TAB 6" sheetId="6" r:id="rId6"/>
  </sheets>
  <definedNames/>
  <calcPr fullCalcOnLoad="1"/>
</workbook>
</file>

<file path=xl/sharedStrings.xml><?xml version="1.0" encoding="utf-8"?>
<sst xmlns="http://schemas.openxmlformats.org/spreadsheetml/2006/main" count="155" uniqueCount="120">
  <si>
    <t>Nombre d'établissements</t>
  </si>
  <si>
    <t>Centres d'hébergement et de réinsertion sociale (CHRS)</t>
  </si>
  <si>
    <t>Centres provisoires d'hébergement (CPH)</t>
  </si>
  <si>
    <t>Centres d'accueil pour demandeurs d'asile (CADA)</t>
  </si>
  <si>
    <t>Ensemble</t>
  </si>
  <si>
    <t>Autres centres d'accueil</t>
  </si>
  <si>
    <t>CADA</t>
  </si>
  <si>
    <t>CHRS</t>
  </si>
  <si>
    <t>CPH</t>
  </si>
  <si>
    <t>Places d'insertion</t>
  </si>
  <si>
    <t>Places d'urgence</t>
  </si>
  <si>
    <t>Places de stabilisation</t>
  </si>
  <si>
    <t>Places en logement accompagné</t>
  </si>
  <si>
    <t>.</t>
  </si>
  <si>
    <t>Île-de-France</t>
  </si>
  <si>
    <t>Rhône-Alpes</t>
  </si>
  <si>
    <t>Lorraine</t>
  </si>
  <si>
    <t>Alsace</t>
  </si>
  <si>
    <t>Centre</t>
  </si>
  <si>
    <t>Haute-Normandie</t>
  </si>
  <si>
    <t>Aquitaine</t>
  </si>
  <si>
    <t>Midi-Pyrénées</t>
  </si>
  <si>
    <t>Picardie</t>
  </si>
  <si>
    <t>Languedoc-Roussillon</t>
  </si>
  <si>
    <t>Bretagne</t>
  </si>
  <si>
    <t>Bourgogne</t>
  </si>
  <si>
    <t>Champagne-Ardenne</t>
  </si>
  <si>
    <t>Franche-Comté</t>
  </si>
  <si>
    <t>Basse-Normandie</t>
  </si>
  <si>
    <t>Poitou-Charentes</t>
  </si>
  <si>
    <t>Auvergne</t>
  </si>
  <si>
    <t>Corse</t>
  </si>
  <si>
    <t>Martinique</t>
  </si>
  <si>
    <t>Guadeloupe</t>
  </si>
  <si>
    <t>Guyane</t>
  </si>
  <si>
    <t>Aide aux démarches administratives et juridiques</t>
  </si>
  <si>
    <t>Accompagnement vers ou dans le logement</t>
  </si>
  <si>
    <t>Accompagnement vers l'emploi</t>
  </si>
  <si>
    <t>Domiciliation</t>
  </si>
  <si>
    <t>Aide aux transports</t>
  </si>
  <si>
    <t>Distribution de vêtements, couvertures, duvets</t>
  </si>
  <si>
    <t>Restauration collective</t>
  </si>
  <si>
    <t>Accès à des consignes ou bagageries</t>
  </si>
  <si>
    <t>Accueil de jour</t>
  </si>
  <si>
    <t>Activités professionnelles en atelier (y compris AVA)</t>
  </si>
  <si>
    <t>Crèche, jardin d'enfants, garderie</t>
  </si>
  <si>
    <t>Chenil</t>
  </si>
  <si>
    <t>Existence d'une halte de nuit</t>
  </si>
  <si>
    <t>Type de services ou de prestations</t>
  </si>
  <si>
    <t>En %</t>
  </si>
  <si>
    <t>Fonction principale exercée</t>
  </si>
  <si>
    <t>Personnel de direction</t>
  </si>
  <si>
    <t>Personnel des services généraux</t>
  </si>
  <si>
    <t>Personnel d'encadrement sanitaire et social</t>
  </si>
  <si>
    <t>Personnel éducatif, pédagogique et social</t>
  </si>
  <si>
    <t>Personnel médical et paramédical, psychologues</t>
  </si>
  <si>
    <t>Autres</t>
  </si>
  <si>
    <t>Taux d'encadrement (pour 100 places)</t>
  </si>
  <si>
    <t>Limousin</t>
  </si>
  <si>
    <t>Équipes mobiles</t>
  </si>
  <si>
    <t>Insertion par l'activité économique</t>
  </si>
  <si>
    <t>Accès à des produits à coût réduit, autoproduction</t>
  </si>
  <si>
    <t>dont surveillant de nuit</t>
  </si>
  <si>
    <t>Effectifs présents au 15 décembre 2012</t>
  </si>
  <si>
    <t>Pays de la Loire</t>
  </si>
  <si>
    <t>Maisons relais, résidences d'accueil</t>
  </si>
  <si>
    <t>Établissements d'accueil mère-enfants</t>
  </si>
  <si>
    <t>Dispositif national d accueil d'urgence des demandeurs d'asile</t>
  </si>
  <si>
    <t>Autres places d'hébergement</t>
  </si>
  <si>
    <t>Chambres individuelles (hors chambres d'hôtel)</t>
  </si>
  <si>
    <t>Chambres aménagées pour couples et familles</t>
  </si>
  <si>
    <t>Chambres partagées entre plusieurs adultes</t>
  </si>
  <si>
    <t>Dortoirs (salle commune contenant au moins cinq lits)</t>
  </si>
  <si>
    <t>Studios ou logements de type T1</t>
  </si>
  <si>
    <t>Appartements ou maisons de type T1</t>
  </si>
  <si>
    <t>Appartements ou maisons de type T2</t>
  </si>
  <si>
    <t>Appartements ou maisons de type T3</t>
  </si>
  <si>
    <t>Appartements ou maisons de type T4 ou plus</t>
  </si>
  <si>
    <t>Chambres d'hôtel</t>
  </si>
  <si>
    <t>Accompagnement à la parentalité</t>
  </si>
  <si>
    <t>Distribution de produits alimentaires, bons ou tickets-restaurant</t>
  </si>
  <si>
    <t>Service Intégré d'accueil et d'orientation</t>
  </si>
  <si>
    <t>Service d'accueil et d'orientation</t>
  </si>
  <si>
    <t>Nombre de personnels en équivalents temps plein</t>
  </si>
  <si>
    <t>Provence – Alpes-Côte d'Azur</t>
  </si>
  <si>
    <t>Nord – Pas-de-Calais</t>
  </si>
  <si>
    <t>Effectifs présents
au 15 décembre 2012</t>
  </si>
  <si>
    <t>Capacités au 15 décembre 2012</t>
  </si>
  <si>
    <t>Sorties au cours
de l'année 2012*</t>
  </si>
  <si>
    <t>* Certaines personnes peuvent être comptabilisées plusieurs fois dans les sorties définitives de différents établissements au cours de l’année 2012.
Champ • France entière, situation au 15 décembre 2012.
Sources • DREES, enquête ES 2012.</t>
  </si>
  <si>
    <t>Places financées en tout ou partie
par l'allocation de logement temporaire</t>
  </si>
  <si>
    <t>La Réunion</t>
  </si>
  <si>
    <t>Places permanentes</t>
  </si>
  <si>
    <t>dont places financées en tout ou partie
par l'allocation de logement temporaire</t>
  </si>
  <si>
    <t>Tableau 1.
Activité d'hébergement des établissements par région en 2012</t>
  </si>
  <si>
    <t>Tableau 3.
Capacités d'hébergement par type de places en 2012</t>
  </si>
  <si>
    <t>Autres centres
d'accueil</t>
  </si>
  <si>
    <t>Maisons
relais</t>
  </si>
  <si>
    <t>Accueil d'urgence
des demandeurs d'asile</t>
  </si>
  <si>
    <t>CHRS : centres d’hébergement et de réinsertion sociale. CADA : centres d’accueil pour demandeurs d’asile. CPH : centres provisoire d’hébergement.
Champ • France entière, situation au 15 décembre 2012.
Sources • DREES, enquête ES 2012.</t>
  </si>
  <si>
    <t>Tableau 2.
Activité d'hébergement par catégorie d'établissements en 2012</t>
  </si>
  <si>
    <t>Tableau 4.
Répartition des places selon le mode d'hébergement en 2012</t>
  </si>
  <si>
    <t>Accueil
mère-enfants</t>
  </si>
  <si>
    <t>Tableau 5.
Services et prestations, hors hébergement, proposés par les établissements en 2012</t>
  </si>
  <si>
    <t>* Culture, loisirs, sports : ateliers d'écriture et d'expression, organisation de temps collectifs (ateliers artistiques, vacances, sorties culturelles etc.), accompagnement personnalisé tenant compte des situations d'angoisse
et des non-demandes.
** Appelé aussi conseil de concertation pour les pensions de famille. Il est constitué de représentants des personnes hébergées par l'établissement qui peuvent y siéger accompagnées de leur représentant légal
lorsqu'elles en ont un et de représentants des professionnels et des gestionnaires de l'établissements. Ce conseil a pour but de donner un avis sur toutes questions intéressant le fonctionnement de l'établissement.
Le conseil est régi par le décret 2004-287 du 25 mars 2004.
CHRS : centres d'hébergement et de réinsertion sociale. CADA : centres d'accueil pour demandeurs d'asile. CPH : centres provisoire d'hébergement.
Champ • France entière, situation au 15 décembre 2012.
Sources • DREES, enquête ES 2012.</t>
  </si>
  <si>
    <t>Autres
centres d'accueil</t>
  </si>
  <si>
    <t>Tableau 6.
Répartition du personnel en équivalent temps plein par fonction principale exercée</t>
  </si>
  <si>
    <t>CHRS : centres d'hébergement et de réinsertion sociale. CADA : centres d'accueil pour demandeurs d'asile. CPH : centres provisoire d'hébergement.
Champ : France entière, situation au 15 décembre 2012.
Sources : DREES, enquête ES 2012.</t>
  </si>
  <si>
    <t>Taux d'occupation
au 15 décembre 2012 (en %)</t>
  </si>
  <si>
    <t>Régions</t>
  </si>
  <si>
    <t>Taux d'occupation
au 15 décembre 2012
(en %)</t>
  </si>
  <si>
    <t>Part des établissements déclarant disposer des services ou des prestations (en %)</t>
  </si>
  <si>
    <t>Accompagnement à la vie sociale*</t>
  </si>
  <si>
    <t>Accompagnement à la santé et aux soins</t>
  </si>
  <si>
    <t>Accès à l'hygiène (douches, machines à laver, etc.)</t>
  </si>
  <si>
    <t>Conseil pour la vie sociale (ou équivalent)**</t>
  </si>
  <si>
    <t>Possibilités de restauration individuelle</t>
  </si>
  <si>
    <t xml:space="preserve">Accès immédiat à des soins </t>
  </si>
  <si>
    <t>Plate-forme du 115</t>
  </si>
  <si>
    <t xml:space="preserve"> dont éducateur spécialisé, y compris éducateur de la protection judiciaire de la jeunesse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</si>
</sst>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"/>
      <family val="2"/>
    </font>
    <font>
      <i/>
      <sz val="8"/>
      <color theme="1"/>
      <name val="Arial Narrow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>
        <color indexed="63"/>
      </right>
      <top/>
      <bottom/>
    </border>
    <border>
      <left style="hair"/>
      <right/>
      <top style="hair"/>
      <bottom style="hair"/>
    </border>
    <border>
      <left/>
      <right style="hair"/>
      <top/>
      <bottom style="hair"/>
    </border>
    <border>
      <left style="hair"/>
      <right/>
      <top style="hair"/>
      <bottom>
        <color indexed="63"/>
      </bottom>
    </border>
    <border>
      <left>
        <color indexed="63"/>
      </left>
      <right style="hair"/>
      <top style="hair"/>
      <bottom/>
    </border>
    <border>
      <left/>
      <right/>
      <top style="hair"/>
      <bottom/>
    </border>
    <border>
      <left style="hair"/>
      <right>
        <color indexed="63"/>
      </right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5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3" fontId="41" fillId="33" borderId="12" xfId="0" applyNumberFormat="1" applyFont="1" applyFill="1" applyBorder="1" applyAlignment="1">
      <alignment horizontal="right" vertical="center" indent="2"/>
    </xf>
    <xf numFmtId="0" fontId="42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right" vertical="center" wrapText="1" indent="4"/>
    </xf>
    <xf numFmtId="3" fontId="41" fillId="33" borderId="10" xfId="0" applyNumberFormat="1" applyFont="1" applyFill="1" applyBorder="1" applyAlignment="1">
      <alignment horizontal="right" vertical="center" wrapText="1" indent="3"/>
    </xf>
    <xf numFmtId="3" fontId="41" fillId="33" borderId="10" xfId="0" applyNumberFormat="1" applyFont="1" applyFill="1" applyBorder="1" applyAlignment="1">
      <alignment horizontal="right" vertical="center" wrapText="1" indent="9"/>
    </xf>
    <xf numFmtId="3" fontId="41" fillId="33" borderId="10" xfId="0" applyNumberFormat="1" applyFont="1" applyFill="1" applyBorder="1" applyAlignment="1">
      <alignment horizontal="right" vertical="center" wrapText="1" indent="5"/>
    </xf>
    <xf numFmtId="0" fontId="41" fillId="33" borderId="10" xfId="0" applyFont="1" applyFill="1" applyBorder="1" applyAlignment="1">
      <alignment horizontal="right" vertical="center" wrapText="1" indent="5"/>
    </xf>
    <xf numFmtId="9" fontId="43" fillId="33" borderId="0" xfId="0" applyNumberFormat="1" applyFont="1" applyFill="1" applyBorder="1" applyAlignment="1">
      <alignment vertical="top" wrapText="1"/>
    </xf>
    <xf numFmtId="9" fontId="0" fillId="0" borderId="0" xfId="0" applyNumberFormat="1" applyFont="1" applyAlignment="1">
      <alignment/>
    </xf>
    <xf numFmtId="0" fontId="41" fillId="33" borderId="14" xfId="0" applyFont="1" applyFill="1" applyBorder="1" applyAlignment="1">
      <alignment horizontal="left" vertical="center" wrapText="1"/>
    </xf>
    <xf numFmtId="0" fontId="41" fillId="33" borderId="14" xfId="0" applyFont="1" applyFill="1" applyBorder="1" applyAlignment="1">
      <alignment horizontal="right" vertical="center" wrapText="1" indent="4"/>
    </xf>
    <xf numFmtId="3" fontId="41" fillId="33" borderId="14" xfId="0" applyNumberFormat="1" applyFont="1" applyFill="1" applyBorder="1" applyAlignment="1">
      <alignment horizontal="right" vertical="center" wrapText="1" indent="3"/>
    </xf>
    <xf numFmtId="3" fontId="41" fillId="33" borderId="14" xfId="0" applyNumberFormat="1" applyFont="1" applyFill="1" applyBorder="1" applyAlignment="1">
      <alignment horizontal="right" vertical="center" wrapText="1" indent="9"/>
    </xf>
    <xf numFmtId="3" fontId="41" fillId="33" borderId="14" xfId="0" applyNumberFormat="1" applyFont="1" applyFill="1" applyBorder="1" applyAlignment="1">
      <alignment horizontal="right" vertical="center" wrapText="1" indent="5"/>
    </xf>
    <xf numFmtId="0" fontId="41" fillId="33" borderId="14" xfId="0" applyFont="1" applyFill="1" applyBorder="1" applyAlignment="1">
      <alignment horizontal="right" vertical="center" wrapText="1" indent="5"/>
    </xf>
    <xf numFmtId="0" fontId="41" fillId="33" borderId="14" xfId="0" applyFont="1" applyFill="1" applyBorder="1" applyAlignment="1">
      <alignment horizontal="right" vertical="center" wrapText="1" indent="9"/>
    </xf>
    <xf numFmtId="0" fontId="0" fillId="0" borderId="0" xfId="0" applyNumberFormat="1" applyFont="1" applyAlignment="1">
      <alignment/>
    </xf>
    <xf numFmtId="0" fontId="41" fillId="33" borderId="14" xfId="0" applyFont="1" applyFill="1" applyBorder="1" applyAlignment="1">
      <alignment horizontal="right" vertical="center" wrapText="1" indent="3"/>
    </xf>
    <xf numFmtId="0" fontId="41" fillId="33" borderId="15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right" vertical="center" wrapText="1" indent="4"/>
    </xf>
    <xf numFmtId="0" fontId="41" fillId="33" borderId="15" xfId="0" applyFont="1" applyFill="1" applyBorder="1" applyAlignment="1">
      <alignment horizontal="right" vertical="center" wrapText="1" indent="3"/>
    </xf>
    <xf numFmtId="0" fontId="41" fillId="33" borderId="15" xfId="0" applyFont="1" applyFill="1" applyBorder="1" applyAlignment="1">
      <alignment horizontal="right" vertical="center" wrapText="1" indent="9"/>
    </xf>
    <xf numFmtId="0" fontId="41" fillId="33" borderId="15" xfId="0" applyFont="1" applyFill="1" applyBorder="1" applyAlignment="1">
      <alignment horizontal="right" vertical="center" wrapText="1" indent="5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right" vertical="center" wrapText="1" indent="4"/>
    </xf>
    <xf numFmtId="3" fontId="42" fillId="33" borderId="11" xfId="0" applyNumberFormat="1" applyFont="1" applyFill="1" applyBorder="1" applyAlignment="1">
      <alignment horizontal="right" vertical="center" wrapText="1" indent="3"/>
    </xf>
    <xf numFmtId="0" fontId="42" fillId="33" borderId="11" xfId="0" applyFont="1" applyFill="1" applyBorder="1" applyAlignment="1">
      <alignment horizontal="right" vertical="center" wrapText="1" indent="9"/>
    </xf>
    <xf numFmtId="0" fontId="42" fillId="33" borderId="11" xfId="0" applyFont="1" applyFill="1" applyBorder="1" applyAlignment="1">
      <alignment horizontal="right" vertical="center" wrapText="1" indent="5"/>
    </xf>
    <xf numFmtId="0" fontId="42" fillId="33" borderId="11" xfId="0" applyFont="1" applyFill="1" applyBorder="1" applyAlignment="1">
      <alignment horizontal="right" vertical="center" wrapText="1" indent="3"/>
    </xf>
    <xf numFmtId="0" fontId="42" fillId="0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horizontal="right" vertical="center" wrapText="1" indent="4"/>
    </xf>
    <xf numFmtId="3" fontId="41" fillId="0" borderId="10" xfId="0" applyNumberFormat="1" applyFont="1" applyFill="1" applyBorder="1" applyAlignment="1">
      <alignment horizontal="right" vertical="center" wrapText="1" indent="3"/>
    </xf>
    <xf numFmtId="3" fontId="41" fillId="0" borderId="10" xfId="0" applyNumberFormat="1" applyFont="1" applyFill="1" applyBorder="1" applyAlignment="1">
      <alignment horizontal="right" vertical="center" wrapText="1" indent="5"/>
    </xf>
    <xf numFmtId="3" fontId="41" fillId="0" borderId="10" xfId="0" applyNumberFormat="1" applyFont="1" applyFill="1" applyBorder="1" applyAlignment="1">
      <alignment horizontal="right" vertical="center" wrapText="1" indent="4"/>
    </xf>
    <xf numFmtId="0" fontId="41" fillId="0" borderId="10" xfId="0" applyFont="1" applyFill="1" applyBorder="1" applyAlignment="1">
      <alignment horizontal="right" vertical="center" wrapText="1" indent="5"/>
    </xf>
    <xf numFmtId="0" fontId="41" fillId="33" borderId="14" xfId="0" applyFont="1" applyFill="1" applyBorder="1" applyAlignment="1">
      <alignment vertical="center" wrapText="1"/>
    </xf>
    <xf numFmtId="3" fontId="41" fillId="0" borderId="14" xfId="0" applyNumberFormat="1" applyFont="1" applyFill="1" applyBorder="1" applyAlignment="1">
      <alignment horizontal="right" vertical="center" wrapText="1" indent="3"/>
    </xf>
    <xf numFmtId="3" fontId="41" fillId="0" borderId="14" xfId="0" applyNumberFormat="1" applyFont="1" applyFill="1" applyBorder="1" applyAlignment="1">
      <alignment horizontal="right" vertical="center" wrapText="1" indent="5"/>
    </xf>
    <xf numFmtId="3" fontId="41" fillId="0" borderId="14" xfId="0" applyNumberFormat="1" applyFont="1" applyFill="1" applyBorder="1" applyAlignment="1">
      <alignment horizontal="right" vertical="center" wrapText="1" indent="4"/>
    </xf>
    <xf numFmtId="0" fontId="41" fillId="0" borderId="14" xfId="0" applyFont="1" applyFill="1" applyBorder="1" applyAlignment="1">
      <alignment horizontal="right" vertical="center" wrapText="1" indent="5"/>
    </xf>
    <xf numFmtId="0" fontId="41" fillId="33" borderId="15" xfId="0" applyFont="1" applyFill="1" applyBorder="1" applyAlignment="1">
      <alignment vertical="center" wrapText="1"/>
    </xf>
    <xf numFmtId="3" fontId="41" fillId="0" borderId="15" xfId="0" applyNumberFormat="1" applyFont="1" applyFill="1" applyBorder="1" applyAlignment="1">
      <alignment horizontal="right" vertical="center" wrapText="1" indent="4"/>
    </xf>
    <xf numFmtId="0" fontId="42" fillId="33" borderId="17" xfId="0" applyFont="1" applyFill="1" applyBorder="1" applyAlignment="1">
      <alignment vertical="center"/>
    </xf>
    <xf numFmtId="3" fontId="42" fillId="33" borderId="17" xfId="0" applyNumberFormat="1" applyFont="1" applyFill="1" applyBorder="1" applyAlignment="1">
      <alignment horizontal="right" vertical="center" wrapText="1" indent="4"/>
    </xf>
    <xf numFmtId="0" fontId="42" fillId="33" borderId="13" xfId="0" applyFont="1" applyFill="1" applyBorder="1" applyAlignment="1">
      <alignment horizontal="right" vertical="center" wrapText="1" indent="4"/>
    </xf>
    <xf numFmtId="0" fontId="40" fillId="34" borderId="0" xfId="0" applyFont="1" applyFill="1" applyAlignment="1">
      <alignment/>
    </xf>
    <xf numFmtId="0" fontId="40" fillId="33" borderId="0" xfId="0" applyFont="1" applyFill="1" applyBorder="1" applyAlignment="1">
      <alignment/>
    </xf>
    <xf numFmtId="0" fontId="41" fillId="33" borderId="18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3" fontId="41" fillId="33" borderId="19" xfId="0" applyNumberFormat="1" applyFont="1" applyFill="1" applyBorder="1" applyAlignment="1">
      <alignment horizontal="right" vertical="center" wrapText="1" indent="2"/>
    </xf>
    <xf numFmtId="0" fontId="41" fillId="33" borderId="10" xfId="0" applyFont="1" applyFill="1" applyBorder="1" applyAlignment="1">
      <alignment horizontal="right" vertical="center" wrapText="1" indent="2"/>
    </xf>
    <xf numFmtId="0" fontId="41" fillId="33" borderId="10" xfId="0" applyFont="1" applyFill="1" applyBorder="1" applyAlignment="1">
      <alignment horizontal="right" vertical="center" wrapText="1" indent="3"/>
    </xf>
    <xf numFmtId="3" fontId="41" fillId="0" borderId="10" xfId="0" applyNumberFormat="1" applyFont="1" applyFill="1" applyBorder="1" applyAlignment="1">
      <alignment horizontal="right" vertical="center" wrapText="1" indent="2"/>
    </xf>
    <xf numFmtId="0" fontId="41" fillId="33" borderId="20" xfId="0" applyFont="1" applyFill="1" applyBorder="1" applyAlignment="1">
      <alignment horizontal="right" vertical="center" wrapText="1" indent="4"/>
    </xf>
    <xf numFmtId="0" fontId="41" fillId="33" borderId="16" xfId="0" applyFont="1" applyFill="1" applyBorder="1" applyAlignment="1">
      <alignment horizontal="left" vertical="center" wrapText="1"/>
    </xf>
    <xf numFmtId="3" fontId="41" fillId="33" borderId="16" xfId="0" applyNumberFormat="1" applyFont="1" applyFill="1" applyBorder="1" applyAlignment="1">
      <alignment horizontal="right" vertical="center" wrapText="1" indent="2"/>
    </xf>
    <xf numFmtId="0" fontId="41" fillId="33" borderId="14" xfId="0" applyFont="1" applyFill="1" applyBorder="1" applyAlignment="1">
      <alignment horizontal="right" vertical="center" wrapText="1" indent="2"/>
    </xf>
    <xf numFmtId="0" fontId="41" fillId="0" borderId="14" xfId="0" applyFont="1" applyFill="1" applyBorder="1" applyAlignment="1">
      <alignment horizontal="right" vertical="center" wrapText="1" indent="2"/>
    </xf>
    <xf numFmtId="0" fontId="41" fillId="33" borderId="12" xfId="0" applyFont="1" applyFill="1" applyBorder="1" applyAlignment="1">
      <alignment horizontal="right" vertical="center" wrapText="1" indent="4"/>
    </xf>
    <xf numFmtId="3" fontId="41" fillId="0" borderId="12" xfId="0" applyNumberFormat="1" applyFont="1" applyFill="1" applyBorder="1" applyAlignment="1">
      <alignment horizontal="right" vertical="center" indent="2"/>
    </xf>
    <xf numFmtId="0" fontId="41" fillId="0" borderId="16" xfId="0" applyFont="1" applyFill="1" applyBorder="1" applyAlignment="1">
      <alignment horizontal="right" vertical="center" wrapText="1" indent="2"/>
    </xf>
    <xf numFmtId="0" fontId="41" fillId="0" borderId="14" xfId="0" applyFont="1" applyFill="1" applyBorder="1" applyAlignment="1">
      <alignment horizontal="right" vertical="center" wrapText="1" indent="3"/>
    </xf>
    <xf numFmtId="3" fontId="41" fillId="33" borderId="14" xfId="0" applyNumberFormat="1" applyFont="1" applyFill="1" applyBorder="1" applyAlignment="1">
      <alignment horizontal="right" vertical="center" wrapText="1" indent="2"/>
    </xf>
    <xf numFmtId="0" fontId="41" fillId="33" borderId="16" xfId="0" applyFont="1" applyFill="1" applyBorder="1" applyAlignment="1">
      <alignment horizontal="right" vertical="center" wrapText="1" indent="2"/>
    </xf>
    <xf numFmtId="3" fontId="41" fillId="0" borderId="14" xfId="0" applyNumberFormat="1" applyFont="1" applyFill="1" applyBorder="1" applyAlignment="1">
      <alignment horizontal="right" vertical="center" wrapText="1" indent="2"/>
    </xf>
    <xf numFmtId="3" fontId="41" fillId="33" borderId="12" xfId="0" applyNumberFormat="1" applyFont="1" applyFill="1" applyBorder="1" applyAlignment="1">
      <alignment horizontal="right" vertical="center" wrapText="1" indent="4"/>
    </xf>
    <xf numFmtId="0" fontId="42" fillId="33" borderId="17" xfId="0" applyFont="1" applyFill="1" applyBorder="1" applyAlignment="1">
      <alignment horizontal="right" vertical="center" wrapText="1" indent="2"/>
    </xf>
    <xf numFmtId="0" fontId="42" fillId="33" borderId="11" xfId="0" applyFont="1" applyFill="1" applyBorder="1" applyAlignment="1">
      <alignment horizontal="right" vertical="center" wrapText="1" indent="2"/>
    </xf>
    <xf numFmtId="0" fontId="42" fillId="0" borderId="11" xfId="0" applyFont="1" applyFill="1" applyBorder="1" applyAlignment="1">
      <alignment horizontal="right" vertical="center" wrapText="1" indent="2"/>
    </xf>
    <xf numFmtId="3" fontId="42" fillId="33" borderId="11" xfId="0" applyNumberFormat="1" applyFont="1" applyFill="1" applyBorder="1" applyAlignment="1">
      <alignment horizontal="right" vertical="center" wrapText="1" indent="2"/>
    </xf>
    <xf numFmtId="0" fontId="41" fillId="33" borderId="0" xfId="0" applyFont="1" applyFill="1" applyAlignment="1">
      <alignment vertical="top" wrapText="1"/>
    </xf>
    <xf numFmtId="0" fontId="41" fillId="33" borderId="0" xfId="0" applyFont="1" applyFill="1" applyBorder="1" applyAlignment="1">
      <alignment horizontal="right"/>
    </xf>
    <xf numFmtId="0" fontId="41" fillId="33" borderId="18" xfId="0" applyFont="1" applyFill="1" applyBorder="1" applyAlignment="1">
      <alignment horizontal="center" vertical="top" wrapText="1"/>
    </xf>
    <xf numFmtId="0" fontId="42" fillId="33" borderId="20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right" vertical="top" wrapText="1" indent="3"/>
    </xf>
    <xf numFmtId="0" fontId="41" fillId="33" borderId="10" xfId="0" applyFont="1" applyFill="1" applyBorder="1" applyAlignment="1">
      <alignment horizontal="right" vertical="top" wrapText="1" indent="4"/>
    </xf>
    <xf numFmtId="0" fontId="41" fillId="33" borderId="10" xfId="0" applyFont="1" applyFill="1" applyBorder="1" applyAlignment="1">
      <alignment horizontal="right" vertical="top" wrapText="1" indent="6"/>
    </xf>
    <xf numFmtId="0" fontId="41" fillId="33" borderId="20" xfId="0" applyFont="1" applyFill="1" applyBorder="1" applyAlignment="1">
      <alignment horizontal="right" vertical="top" wrapText="1" indent="3"/>
    </xf>
    <xf numFmtId="0" fontId="41" fillId="33" borderId="16" xfId="0" applyFont="1" applyFill="1" applyBorder="1" applyAlignment="1">
      <alignment horizontal="left" vertical="top" wrapText="1"/>
    </xf>
    <xf numFmtId="0" fontId="41" fillId="33" borderId="14" xfId="0" applyFont="1" applyFill="1" applyBorder="1" applyAlignment="1">
      <alignment horizontal="right" vertical="top" wrapText="1" indent="3"/>
    </xf>
    <xf numFmtId="0" fontId="41" fillId="33" borderId="14" xfId="0" applyFont="1" applyFill="1" applyBorder="1" applyAlignment="1">
      <alignment horizontal="right" vertical="top" wrapText="1" indent="4"/>
    </xf>
    <xf numFmtId="0" fontId="41" fillId="33" borderId="14" xfId="0" applyFont="1" applyFill="1" applyBorder="1" applyAlignment="1">
      <alignment horizontal="right" vertical="top" wrapText="1" indent="6"/>
    </xf>
    <xf numFmtId="0" fontId="41" fillId="33" borderId="12" xfId="0" applyFont="1" applyFill="1" applyBorder="1" applyAlignment="1">
      <alignment horizontal="right" vertical="top" wrapText="1" indent="3"/>
    </xf>
    <xf numFmtId="0" fontId="42" fillId="33" borderId="17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right" vertical="top" wrapText="1" indent="3"/>
    </xf>
    <xf numFmtId="0" fontId="42" fillId="33" borderId="11" xfId="0" applyFont="1" applyFill="1" applyBorder="1" applyAlignment="1">
      <alignment horizontal="right" vertical="top" wrapText="1" indent="4"/>
    </xf>
    <xf numFmtId="0" fontId="42" fillId="33" borderId="11" xfId="0" applyFont="1" applyFill="1" applyBorder="1" applyAlignment="1">
      <alignment horizontal="right" vertical="top" wrapText="1" indent="6"/>
    </xf>
    <xf numFmtId="0" fontId="42" fillId="33" borderId="13" xfId="0" applyFont="1" applyFill="1" applyBorder="1" applyAlignment="1">
      <alignment horizontal="right" vertical="top" wrapText="1" indent="3"/>
    </xf>
    <xf numFmtId="0" fontId="41" fillId="33" borderId="10" xfId="0" applyFont="1" applyFill="1" applyBorder="1" applyAlignment="1">
      <alignment vertical="top" wrapText="1"/>
    </xf>
    <xf numFmtId="0" fontId="41" fillId="33" borderId="14" xfId="0" applyFont="1" applyFill="1" applyBorder="1" applyAlignment="1">
      <alignment horizontal="left" vertical="top" wrapText="1" indent="4"/>
    </xf>
    <xf numFmtId="0" fontId="41" fillId="33" borderId="14" xfId="0" applyFont="1" applyFill="1" applyBorder="1" applyAlignment="1">
      <alignment horizontal="left" vertical="top" wrapText="1" indent="5"/>
    </xf>
    <xf numFmtId="1" fontId="41" fillId="33" borderId="14" xfId="0" applyNumberFormat="1" applyFont="1" applyFill="1" applyBorder="1" applyAlignment="1">
      <alignment horizontal="left" vertical="top" wrapText="1" indent="4"/>
    </xf>
    <xf numFmtId="0" fontId="41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horizontal="left" vertical="top" wrapText="1" indent="4"/>
    </xf>
    <xf numFmtId="0" fontId="41" fillId="33" borderId="15" xfId="0" applyFont="1" applyFill="1" applyBorder="1" applyAlignment="1">
      <alignment horizontal="left" vertical="top" wrapText="1" indent="5"/>
    </xf>
    <xf numFmtId="1" fontId="41" fillId="33" borderId="15" xfId="0" applyNumberFormat="1" applyFont="1" applyFill="1" applyBorder="1" applyAlignment="1">
      <alignment horizontal="left" vertical="top" wrapText="1" indent="4"/>
    </xf>
    <xf numFmtId="0" fontId="41" fillId="33" borderId="14" xfId="0" applyFont="1" applyFill="1" applyBorder="1" applyAlignment="1">
      <alignment horizontal="right" vertical="top" wrapText="1" indent="2"/>
    </xf>
    <xf numFmtId="0" fontId="41" fillId="33" borderId="14" xfId="0" applyFont="1" applyFill="1" applyBorder="1" applyAlignment="1">
      <alignment horizontal="right" vertical="top" wrapText="1" indent="5"/>
    </xf>
    <xf numFmtId="0" fontId="44" fillId="33" borderId="14" xfId="0" applyFont="1" applyFill="1" applyBorder="1" applyAlignment="1">
      <alignment horizontal="left" vertical="center" wrapText="1" indent="3"/>
    </xf>
    <xf numFmtId="0" fontId="44" fillId="33" borderId="14" xfId="0" applyFont="1" applyFill="1" applyBorder="1" applyAlignment="1">
      <alignment horizontal="right" vertical="top" wrapText="1" indent="2"/>
    </xf>
    <xf numFmtId="0" fontId="44" fillId="33" borderId="14" xfId="0" applyFont="1" applyFill="1" applyBorder="1" applyAlignment="1">
      <alignment horizontal="right" vertical="top" wrapText="1" indent="3"/>
    </xf>
    <xf numFmtId="0" fontId="44" fillId="33" borderId="14" xfId="0" applyFont="1" applyFill="1" applyBorder="1" applyAlignment="1">
      <alignment horizontal="right" vertical="top" wrapText="1" indent="5"/>
    </xf>
    <xf numFmtId="0" fontId="44" fillId="33" borderId="14" xfId="0" applyFont="1" applyFill="1" applyBorder="1" applyAlignment="1">
      <alignment horizontal="left" vertical="top" wrapText="1" indent="3"/>
    </xf>
    <xf numFmtId="0" fontId="42" fillId="33" borderId="11" xfId="0" applyFont="1" applyFill="1" applyBorder="1" applyAlignment="1">
      <alignment horizontal="right" vertical="top" wrapText="1" indent="2"/>
    </xf>
    <xf numFmtId="0" fontId="42" fillId="33" borderId="11" xfId="0" applyFont="1" applyFill="1" applyBorder="1" applyAlignment="1">
      <alignment horizontal="right" vertical="top" wrapText="1" indent="5"/>
    </xf>
    <xf numFmtId="0" fontId="42" fillId="33" borderId="11" xfId="0" applyFont="1" applyFill="1" applyBorder="1" applyAlignment="1">
      <alignment/>
    </xf>
    <xf numFmtId="3" fontId="42" fillId="33" borderId="11" xfId="0" applyNumberFormat="1" applyFont="1" applyFill="1" applyBorder="1" applyAlignment="1">
      <alignment horizontal="right" indent="2"/>
    </xf>
    <xf numFmtId="3" fontId="42" fillId="33" borderId="11" xfId="0" applyNumberFormat="1" applyFont="1" applyFill="1" applyBorder="1" applyAlignment="1">
      <alignment horizontal="right" indent="3"/>
    </xf>
    <xf numFmtId="0" fontId="42" fillId="33" borderId="11" xfId="0" applyFont="1" applyFill="1" applyBorder="1" applyAlignment="1">
      <alignment horizontal="right" indent="2"/>
    </xf>
    <xf numFmtId="0" fontId="42" fillId="33" borderId="11" xfId="0" applyFont="1" applyFill="1" applyBorder="1" applyAlignment="1">
      <alignment horizontal="right" indent="5"/>
    </xf>
    <xf numFmtId="0" fontId="42" fillId="33" borderId="15" xfId="0" applyFont="1" applyFill="1" applyBorder="1" applyAlignment="1">
      <alignment horizontal="left" vertical="center" wrapText="1"/>
    </xf>
    <xf numFmtId="9" fontId="42" fillId="33" borderId="15" xfId="0" applyNumberFormat="1" applyFont="1" applyFill="1" applyBorder="1" applyAlignment="1">
      <alignment horizontal="right" indent="2"/>
    </xf>
    <xf numFmtId="9" fontId="42" fillId="33" borderId="15" xfId="0" applyNumberFormat="1" applyFont="1" applyFill="1" applyBorder="1" applyAlignment="1">
      <alignment horizontal="right" indent="3"/>
    </xf>
    <xf numFmtId="9" fontId="42" fillId="33" borderId="15" xfId="0" applyNumberFormat="1" applyFont="1" applyFill="1" applyBorder="1" applyAlignment="1">
      <alignment horizontal="right" indent="5"/>
    </xf>
    <xf numFmtId="0" fontId="41" fillId="33" borderId="0" xfId="0" applyFont="1" applyFill="1" applyAlignment="1">
      <alignment vertical="top"/>
    </xf>
    <xf numFmtId="0" fontId="41" fillId="33" borderId="0" xfId="0" applyFont="1" applyFill="1" applyBorder="1" applyAlignment="1">
      <alignment vertical="top"/>
    </xf>
    <xf numFmtId="0" fontId="45" fillId="33" borderId="0" xfId="0" applyFont="1" applyFill="1" applyAlignment="1">
      <alignment horizontal="left" vertical="top" wrapText="1"/>
    </xf>
    <xf numFmtId="0" fontId="41" fillId="0" borderId="21" xfId="0" applyFont="1" applyBorder="1" applyAlignment="1">
      <alignment horizontal="left" wrapText="1"/>
    </xf>
    <xf numFmtId="0" fontId="41" fillId="0" borderId="21" xfId="0" applyFont="1" applyBorder="1" applyAlignment="1">
      <alignment horizontal="left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top"/>
    </xf>
    <xf numFmtId="0" fontId="41" fillId="33" borderId="21" xfId="0" applyFont="1" applyFill="1" applyBorder="1" applyAlignment="1">
      <alignment horizontal="left" vertical="top" wrapText="1"/>
    </xf>
    <xf numFmtId="0" fontId="41" fillId="33" borderId="21" xfId="0" applyFont="1" applyFill="1" applyBorder="1" applyAlignment="1">
      <alignment horizontal="left" vertical="top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vertical="top" wrapText="1"/>
    </xf>
    <xf numFmtId="0" fontId="45" fillId="33" borderId="23" xfId="0" applyFont="1" applyFill="1" applyBorder="1" applyAlignment="1">
      <alignment horizontal="left" vertical="top"/>
    </xf>
    <xf numFmtId="0" fontId="41" fillId="33" borderId="21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 vertical="top"/>
    </xf>
    <xf numFmtId="0" fontId="45" fillId="33" borderId="23" xfId="0" applyFont="1" applyFill="1" applyBorder="1" applyAlignment="1">
      <alignment horizontal="left" vertical="top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2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8" customWidth="1"/>
    <col min="2" max="2" width="19.57421875" style="8" customWidth="1"/>
    <col min="3" max="3" width="12.8515625" style="8" customWidth="1"/>
    <col min="4" max="4" width="12.140625" style="8" customWidth="1"/>
    <col min="5" max="5" width="28.00390625" style="8" customWidth="1"/>
    <col min="6" max="6" width="16.140625" style="8" customWidth="1"/>
    <col min="7" max="7" width="15.140625" style="8" customWidth="1"/>
    <col min="8" max="8" width="12.57421875" style="8" customWidth="1"/>
    <col min="9" max="16384" width="11.421875" style="8" customWidth="1"/>
  </cols>
  <sheetData>
    <row r="2" spans="2:8" ht="28.5" customHeight="1">
      <c r="B2" s="127" t="s">
        <v>94</v>
      </c>
      <c r="C2" s="127"/>
      <c r="D2" s="127"/>
      <c r="E2" s="127"/>
      <c r="F2" s="127"/>
      <c r="G2" s="127"/>
      <c r="H2" s="127"/>
    </row>
    <row r="3" spans="2:8" ht="15">
      <c r="B3" s="130" t="s">
        <v>109</v>
      </c>
      <c r="C3" s="134" t="s">
        <v>0</v>
      </c>
      <c r="D3" s="132" t="s">
        <v>87</v>
      </c>
      <c r="E3" s="133"/>
      <c r="F3" s="134" t="s">
        <v>86</v>
      </c>
      <c r="G3" s="136" t="s">
        <v>110</v>
      </c>
      <c r="H3" s="134" t="s">
        <v>88</v>
      </c>
    </row>
    <row r="4" spans="2:8" ht="30" customHeight="1">
      <c r="B4" s="131"/>
      <c r="C4" s="135"/>
      <c r="D4" s="5" t="s">
        <v>92</v>
      </c>
      <c r="E4" s="5" t="s">
        <v>90</v>
      </c>
      <c r="F4" s="135"/>
      <c r="G4" s="137"/>
      <c r="H4" s="135"/>
    </row>
    <row r="5" spans="2:11" ht="15">
      <c r="B5" s="9" t="s">
        <v>14</v>
      </c>
      <c r="C5" s="10">
        <v>487</v>
      </c>
      <c r="D5" s="11">
        <v>23500</v>
      </c>
      <c r="E5" s="12">
        <v>2500</v>
      </c>
      <c r="F5" s="13">
        <v>22620</v>
      </c>
      <c r="G5" s="14">
        <v>96</v>
      </c>
      <c r="H5" s="11">
        <v>260899</v>
      </c>
      <c r="I5" s="15"/>
      <c r="J5" s="16"/>
      <c r="K5" s="15"/>
    </row>
    <row r="6" spans="2:11" ht="15">
      <c r="B6" s="17" t="s">
        <v>15</v>
      </c>
      <c r="C6" s="18">
        <v>267</v>
      </c>
      <c r="D6" s="19">
        <v>12200</v>
      </c>
      <c r="E6" s="20">
        <v>1800</v>
      </c>
      <c r="F6" s="21">
        <v>11700</v>
      </c>
      <c r="G6" s="22">
        <v>97</v>
      </c>
      <c r="H6" s="19">
        <v>26087</v>
      </c>
      <c r="I6" s="16"/>
      <c r="J6" s="16"/>
      <c r="K6" s="16"/>
    </row>
    <row r="7" spans="2:11" ht="15">
      <c r="B7" s="17" t="s">
        <v>84</v>
      </c>
      <c r="C7" s="18">
        <v>171</v>
      </c>
      <c r="D7" s="19">
        <v>7500</v>
      </c>
      <c r="E7" s="23">
        <v>400</v>
      </c>
      <c r="F7" s="21">
        <v>7300</v>
      </c>
      <c r="G7" s="22">
        <v>97</v>
      </c>
      <c r="H7" s="19">
        <v>104738</v>
      </c>
      <c r="I7" s="16"/>
      <c r="J7" s="16"/>
      <c r="K7" s="16"/>
    </row>
    <row r="8" spans="2:11" ht="15">
      <c r="B8" s="17" t="s">
        <v>85</v>
      </c>
      <c r="C8" s="18">
        <v>152</v>
      </c>
      <c r="D8" s="19">
        <v>6100</v>
      </c>
      <c r="E8" s="23">
        <v>900</v>
      </c>
      <c r="F8" s="21">
        <v>5800</v>
      </c>
      <c r="G8" s="22">
        <v>95</v>
      </c>
      <c r="H8" s="19">
        <v>11223</v>
      </c>
      <c r="I8" s="24"/>
      <c r="J8" s="16"/>
      <c r="K8" s="16"/>
    </row>
    <row r="9" spans="2:10" ht="15">
      <c r="B9" s="17" t="s">
        <v>16</v>
      </c>
      <c r="C9" s="18">
        <v>94</v>
      </c>
      <c r="D9" s="19">
        <v>4400</v>
      </c>
      <c r="E9" s="23">
        <v>500</v>
      </c>
      <c r="F9" s="21">
        <v>4150</v>
      </c>
      <c r="G9" s="22">
        <v>94</v>
      </c>
      <c r="H9" s="19">
        <v>9285</v>
      </c>
      <c r="I9" s="16"/>
      <c r="J9" s="16"/>
    </row>
    <row r="10" spans="2:10" ht="15">
      <c r="B10" s="17" t="s">
        <v>17</v>
      </c>
      <c r="C10" s="18">
        <v>95</v>
      </c>
      <c r="D10" s="19">
        <v>4400</v>
      </c>
      <c r="E10" s="23">
        <v>700</v>
      </c>
      <c r="F10" s="21">
        <v>4350</v>
      </c>
      <c r="G10" s="22">
        <v>99</v>
      </c>
      <c r="H10" s="19">
        <v>9415</v>
      </c>
      <c r="I10" s="16"/>
      <c r="J10" s="16"/>
    </row>
    <row r="11" spans="2:10" ht="15">
      <c r="B11" s="17" t="s">
        <v>64</v>
      </c>
      <c r="C11" s="18">
        <v>107</v>
      </c>
      <c r="D11" s="19">
        <v>4200</v>
      </c>
      <c r="E11" s="23">
        <v>500</v>
      </c>
      <c r="F11" s="21">
        <v>4000</v>
      </c>
      <c r="G11" s="22">
        <v>95</v>
      </c>
      <c r="H11" s="19">
        <v>8921</v>
      </c>
      <c r="I11" s="16"/>
      <c r="J11" s="16"/>
    </row>
    <row r="12" spans="2:10" ht="15">
      <c r="B12" s="17" t="s">
        <v>18</v>
      </c>
      <c r="C12" s="18">
        <v>97</v>
      </c>
      <c r="D12" s="19">
        <v>3900</v>
      </c>
      <c r="E12" s="23">
        <v>400</v>
      </c>
      <c r="F12" s="21">
        <v>3700</v>
      </c>
      <c r="G12" s="22">
        <v>95</v>
      </c>
      <c r="H12" s="19">
        <v>6627</v>
      </c>
      <c r="I12" s="16"/>
      <c r="J12" s="16"/>
    </row>
    <row r="13" spans="2:10" ht="15">
      <c r="B13" s="17" t="s">
        <v>19</v>
      </c>
      <c r="C13" s="18">
        <v>77</v>
      </c>
      <c r="D13" s="19">
        <v>3600</v>
      </c>
      <c r="E13" s="23">
        <v>80</v>
      </c>
      <c r="F13" s="21">
        <v>3400</v>
      </c>
      <c r="G13" s="22">
        <v>94</v>
      </c>
      <c r="H13" s="19">
        <v>8193</v>
      </c>
      <c r="I13" s="16"/>
      <c r="J13" s="16"/>
    </row>
    <row r="14" spans="2:10" ht="15">
      <c r="B14" s="17" t="s">
        <v>20</v>
      </c>
      <c r="C14" s="18">
        <v>103</v>
      </c>
      <c r="D14" s="19">
        <v>3500</v>
      </c>
      <c r="E14" s="23">
        <v>300</v>
      </c>
      <c r="F14" s="21">
        <v>3290</v>
      </c>
      <c r="G14" s="22">
        <v>94</v>
      </c>
      <c r="H14" s="19">
        <v>8826</v>
      </c>
      <c r="I14" s="16"/>
      <c r="J14" s="16"/>
    </row>
    <row r="15" spans="2:10" ht="15">
      <c r="B15" s="17" t="s">
        <v>21</v>
      </c>
      <c r="C15" s="18">
        <v>110</v>
      </c>
      <c r="D15" s="19">
        <v>3300</v>
      </c>
      <c r="E15" s="23">
        <v>200</v>
      </c>
      <c r="F15" s="21">
        <v>3180</v>
      </c>
      <c r="G15" s="22">
        <v>99</v>
      </c>
      <c r="H15" s="19">
        <v>11702</v>
      </c>
      <c r="I15" s="16"/>
      <c r="J15" s="16"/>
    </row>
    <row r="16" spans="2:10" ht="15">
      <c r="B16" s="17" t="s">
        <v>22</v>
      </c>
      <c r="C16" s="18">
        <v>89</v>
      </c>
      <c r="D16" s="19">
        <v>3250</v>
      </c>
      <c r="E16" s="23">
        <v>100</v>
      </c>
      <c r="F16" s="21">
        <v>3170</v>
      </c>
      <c r="G16" s="22">
        <v>99</v>
      </c>
      <c r="H16" s="19">
        <v>4817</v>
      </c>
      <c r="I16" s="16"/>
      <c r="J16" s="16"/>
    </row>
    <row r="17" spans="2:10" ht="15">
      <c r="B17" s="17" t="s">
        <v>23</v>
      </c>
      <c r="C17" s="18">
        <v>106</v>
      </c>
      <c r="D17" s="19">
        <v>3200</v>
      </c>
      <c r="E17" s="23">
        <v>400</v>
      </c>
      <c r="F17" s="21">
        <v>3000</v>
      </c>
      <c r="G17" s="22">
        <v>94</v>
      </c>
      <c r="H17" s="19">
        <v>7139</v>
      </c>
      <c r="I17" s="16"/>
      <c r="J17" s="16"/>
    </row>
    <row r="18" spans="2:10" ht="15">
      <c r="B18" s="17" t="s">
        <v>24</v>
      </c>
      <c r="C18" s="18">
        <v>115</v>
      </c>
      <c r="D18" s="19">
        <v>3100</v>
      </c>
      <c r="E18" s="23">
        <v>70</v>
      </c>
      <c r="F18" s="21">
        <v>3000</v>
      </c>
      <c r="G18" s="22">
        <v>100</v>
      </c>
      <c r="H18" s="19">
        <v>12099</v>
      </c>
      <c r="I18" s="16"/>
      <c r="J18" s="16"/>
    </row>
    <row r="19" spans="2:10" ht="15">
      <c r="B19" s="17" t="s">
        <v>25</v>
      </c>
      <c r="C19" s="18">
        <v>83</v>
      </c>
      <c r="D19" s="19">
        <v>2900</v>
      </c>
      <c r="E19" s="23">
        <v>200</v>
      </c>
      <c r="F19" s="21">
        <v>2760</v>
      </c>
      <c r="G19" s="22">
        <v>95</v>
      </c>
      <c r="H19" s="19">
        <v>7238</v>
      </c>
      <c r="I19" s="16"/>
      <c r="J19" s="16"/>
    </row>
    <row r="20" spans="2:10" ht="15">
      <c r="B20" s="17" t="s">
        <v>26</v>
      </c>
      <c r="C20" s="18">
        <v>70</v>
      </c>
      <c r="D20" s="19">
        <v>2800</v>
      </c>
      <c r="E20" s="23">
        <v>100</v>
      </c>
      <c r="F20" s="21">
        <v>2600</v>
      </c>
      <c r="G20" s="22">
        <v>93</v>
      </c>
      <c r="H20" s="19">
        <v>4127</v>
      </c>
      <c r="I20" s="16"/>
      <c r="J20" s="16"/>
    </row>
    <row r="21" spans="2:10" ht="15">
      <c r="B21" s="17" t="s">
        <v>27</v>
      </c>
      <c r="C21" s="18">
        <v>66</v>
      </c>
      <c r="D21" s="19">
        <v>2200</v>
      </c>
      <c r="E21" s="23">
        <v>700</v>
      </c>
      <c r="F21" s="21">
        <v>2000</v>
      </c>
      <c r="G21" s="22">
        <v>91</v>
      </c>
      <c r="H21" s="19">
        <v>15899</v>
      </c>
      <c r="I21" s="16"/>
      <c r="J21" s="16"/>
    </row>
    <row r="22" spans="2:10" ht="15">
      <c r="B22" s="17" t="s">
        <v>28</v>
      </c>
      <c r="C22" s="18">
        <v>75</v>
      </c>
      <c r="D22" s="19">
        <v>2000</v>
      </c>
      <c r="E22" s="23">
        <v>400</v>
      </c>
      <c r="F22" s="21">
        <v>1810</v>
      </c>
      <c r="G22" s="22">
        <v>91</v>
      </c>
      <c r="H22" s="19">
        <v>9924</v>
      </c>
      <c r="I22" s="16"/>
      <c r="J22" s="16"/>
    </row>
    <row r="23" spans="2:10" ht="15">
      <c r="B23" s="17" t="s">
        <v>29</v>
      </c>
      <c r="C23" s="18">
        <v>53</v>
      </c>
      <c r="D23" s="19">
        <v>1800</v>
      </c>
      <c r="E23" s="23">
        <v>50</v>
      </c>
      <c r="F23" s="21">
        <v>1800</v>
      </c>
      <c r="G23" s="22">
        <v>100</v>
      </c>
      <c r="H23" s="19">
        <v>11922</v>
      </c>
      <c r="I23" s="16"/>
      <c r="J23" s="16"/>
    </row>
    <row r="24" spans="2:10" ht="15">
      <c r="B24" s="17" t="s">
        <v>30</v>
      </c>
      <c r="C24" s="18">
        <v>38</v>
      </c>
      <c r="D24" s="19">
        <v>1500</v>
      </c>
      <c r="E24" s="23">
        <v>100</v>
      </c>
      <c r="F24" s="21">
        <v>1360</v>
      </c>
      <c r="G24" s="22">
        <v>91</v>
      </c>
      <c r="H24" s="19">
        <v>8601</v>
      </c>
      <c r="I24" s="16"/>
      <c r="J24" s="16"/>
    </row>
    <row r="25" spans="2:10" ht="15">
      <c r="B25" s="17" t="s">
        <v>58</v>
      </c>
      <c r="C25" s="18">
        <v>19</v>
      </c>
      <c r="D25" s="25">
        <v>700</v>
      </c>
      <c r="E25" s="23">
        <v>20</v>
      </c>
      <c r="F25" s="22">
        <v>650</v>
      </c>
      <c r="G25" s="22">
        <v>93</v>
      </c>
      <c r="H25" s="19">
        <v>1083</v>
      </c>
      <c r="I25" s="16"/>
      <c r="J25" s="16"/>
    </row>
    <row r="26" spans="2:10" ht="15">
      <c r="B26" s="17" t="s">
        <v>91</v>
      </c>
      <c r="C26" s="18">
        <v>10</v>
      </c>
      <c r="D26" s="25">
        <v>350</v>
      </c>
      <c r="E26" s="23">
        <v>30</v>
      </c>
      <c r="F26" s="22">
        <v>350</v>
      </c>
      <c r="G26" s="22">
        <v>88</v>
      </c>
      <c r="H26" s="19">
        <v>1445</v>
      </c>
      <c r="I26" s="16"/>
      <c r="J26" s="16"/>
    </row>
    <row r="27" spans="2:10" ht="15">
      <c r="B27" s="17" t="s">
        <v>31</v>
      </c>
      <c r="C27" s="18">
        <v>12</v>
      </c>
      <c r="D27" s="25">
        <v>300</v>
      </c>
      <c r="E27" s="23">
        <v>20</v>
      </c>
      <c r="F27" s="22">
        <v>300</v>
      </c>
      <c r="G27" s="22">
        <v>100</v>
      </c>
      <c r="H27" s="19">
        <v>13070</v>
      </c>
      <c r="I27" s="16"/>
      <c r="J27" s="16"/>
    </row>
    <row r="28" spans="2:10" ht="15">
      <c r="B28" s="17" t="s">
        <v>32</v>
      </c>
      <c r="C28" s="18">
        <v>14</v>
      </c>
      <c r="D28" s="25">
        <v>300</v>
      </c>
      <c r="E28" s="23">
        <v>0</v>
      </c>
      <c r="F28" s="22">
        <v>240</v>
      </c>
      <c r="G28" s="22">
        <v>80</v>
      </c>
      <c r="H28" s="25">
        <v>306</v>
      </c>
      <c r="I28" s="16"/>
      <c r="J28" s="16"/>
    </row>
    <row r="29" spans="2:10" ht="15">
      <c r="B29" s="17" t="s">
        <v>33</v>
      </c>
      <c r="C29" s="18">
        <v>6</v>
      </c>
      <c r="D29" s="25">
        <v>150</v>
      </c>
      <c r="E29" s="23">
        <v>0</v>
      </c>
      <c r="F29" s="22">
        <v>100</v>
      </c>
      <c r="G29" s="22">
        <v>67</v>
      </c>
      <c r="H29" s="25">
        <v>655</v>
      </c>
      <c r="I29" s="16"/>
      <c r="J29" s="16"/>
    </row>
    <row r="30" spans="2:10" ht="15">
      <c r="B30" s="26" t="s">
        <v>34</v>
      </c>
      <c r="C30" s="27">
        <v>6</v>
      </c>
      <c r="D30" s="28">
        <v>150</v>
      </c>
      <c r="E30" s="29">
        <v>30</v>
      </c>
      <c r="F30" s="30">
        <v>170</v>
      </c>
      <c r="G30" s="30">
        <v>113</v>
      </c>
      <c r="H30" s="28">
        <v>524</v>
      </c>
      <c r="I30" s="16"/>
      <c r="J30" s="16"/>
    </row>
    <row r="31" spans="2:8" ht="15">
      <c r="B31" s="31" t="s">
        <v>4</v>
      </c>
      <c r="C31" s="32">
        <v>2524</v>
      </c>
      <c r="D31" s="33">
        <f>SUM(D5:D30)</f>
        <v>101300</v>
      </c>
      <c r="E31" s="34">
        <f>SUM(E5:E30)</f>
        <v>10500</v>
      </c>
      <c r="F31" s="35">
        <f>SUM(F5:F30)</f>
        <v>96800</v>
      </c>
      <c r="G31" s="35">
        <v>96</v>
      </c>
      <c r="H31" s="36">
        <v>564764</v>
      </c>
    </row>
    <row r="32" spans="2:8" ht="41.25" customHeight="1">
      <c r="B32" s="128" t="s">
        <v>89</v>
      </c>
      <c r="C32" s="129"/>
      <c r="D32" s="129"/>
      <c r="E32" s="129"/>
      <c r="F32" s="129"/>
      <c r="G32" s="129"/>
      <c r="H32" s="129"/>
    </row>
  </sheetData>
  <sheetProtection/>
  <mergeCells count="8">
    <mergeCell ref="B2:H2"/>
    <mergeCell ref="B32:H32"/>
    <mergeCell ref="B3:B4"/>
    <mergeCell ref="D3:E3"/>
    <mergeCell ref="F3:F4"/>
    <mergeCell ref="G3:G4"/>
    <mergeCell ref="H3:H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8" customWidth="1"/>
    <col min="2" max="2" width="40.8515625" style="8" customWidth="1"/>
    <col min="3" max="3" width="13.7109375" style="8" customWidth="1"/>
    <col min="4" max="4" width="13.28125" style="8" customWidth="1"/>
    <col min="5" max="5" width="16.57421875" style="8" customWidth="1"/>
    <col min="6" max="6" width="15.421875" style="8" customWidth="1"/>
    <col min="7" max="7" width="16.421875" style="8" customWidth="1"/>
    <col min="8" max="8" width="14.8515625" style="8" customWidth="1"/>
    <col min="9" max="16384" width="11.421875" style="8" customWidth="1"/>
  </cols>
  <sheetData>
    <row r="2" spans="2:8" ht="30" customHeight="1">
      <c r="B2" s="127" t="s">
        <v>100</v>
      </c>
      <c r="C2" s="138"/>
      <c r="D2" s="138"/>
      <c r="E2" s="138"/>
      <c r="F2" s="138"/>
      <c r="G2" s="138"/>
      <c r="H2" s="138"/>
    </row>
    <row r="3" spans="2:8" ht="15">
      <c r="B3" s="141"/>
      <c r="C3" s="143" t="s">
        <v>0</v>
      </c>
      <c r="D3" s="145" t="s">
        <v>87</v>
      </c>
      <c r="E3" s="146"/>
      <c r="F3" s="147"/>
      <c r="G3" s="136" t="s">
        <v>108</v>
      </c>
      <c r="H3" s="148" t="s">
        <v>88</v>
      </c>
    </row>
    <row r="4" spans="2:8" ht="51">
      <c r="B4" s="142"/>
      <c r="C4" s="144"/>
      <c r="D4" s="37" t="s">
        <v>92</v>
      </c>
      <c r="E4" s="37" t="s">
        <v>93</v>
      </c>
      <c r="F4" s="37" t="s">
        <v>63</v>
      </c>
      <c r="G4" s="137"/>
      <c r="H4" s="149"/>
    </row>
    <row r="5" spans="2:9" ht="15">
      <c r="B5" s="38" t="s">
        <v>1</v>
      </c>
      <c r="C5" s="39">
        <v>875</v>
      </c>
      <c r="D5" s="40">
        <v>41000</v>
      </c>
      <c r="E5" s="41">
        <v>1500</v>
      </c>
      <c r="F5" s="42">
        <v>39300</v>
      </c>
      <c r="G5" s="43">
        <v>96</v>
      </c>
      <c r="H5" s="42">
        <v>128370</v>
      </c>
      <c r="I5" s="16"/>
    </row>
    <row r="6" spans="2:9" ht="15">
      <c r="B6" s="44" t="s">
        <v>5</v>
      </c>
      <c r="C6" s="39">
        <v>598</v>
      </c>
      <c r="D6" s="45">
        <v>18400</v>
      </c>
      <c r="E6" s="46">
        <v>8700</v>
      </c>
      <c r="F6" s="47">
        <v>17300</v>
      </c>
      <c r="G6" s="48">
        <v>95</v>
      </c>
      <c r="H6" s="47">
        <v>410634</v>
      </c>
      <c r="I6" s="16"/>
    </row>
    <row r="7" spans="2:9" ht="15">
      <c r="B7" s="44" t="s">
        <v>65</v>
      </c>
      <c r="C7" s="39">
        <v>546</v>
      </c>
      <c r="D7" s="45">
        <v>10500</v>
      </c>
      <c r="E7" s="48">
        <v>100</v>
      </c>
      <c r="F7" s="47">
        <v>9600</v>
      </c>
      <c r="G7" s="48">
        <v>91</v>
      </c>
      <c r="H7" s="47">
        <v>1951</v>
      </c>
      <c r="I7" s="16"/>
    </row>
    <row r="8" spans="2:9" ht="15">
      <c r="B8" s="44" t="s">
        <v>66</v>
      </c>
      <c r="C8" s="39">
        <v>171</v>
      </c>
      <c r="D8" s="45">
        <v>6300</v>
      </c>
      <c r="E8" s="48">
        <v>200</v>
      </c>
      <c r="F8" s="47">
        <v>5400</v>
      </c>
      <c r="G8" s="48">
        <v>86</v>
      </c>
      <c r="H8" s="47">
        <v>7107</v>
      </c>
      <c r="I8" s="16"/>
    </row>
    <row r="9" spans="2:9" ht="14.25" customHeight="1">
      <c r="B9" s="44" t="s">
        <v>3</v>
      </c>
      <c r="C9" s="39">
        <v>274</v>
      </c>
      <c r="D9" s="45">
        <v>21500</v>
      </c>
      <c r="E9" s="48">
        <v>0</v>
      </c>
      <c r="F9" s="47">
        <v>21600</v>
      </c>
      <c r="G9" s="48">
        <v>100</v>
      </c>
      <c r="H9" s="47">
        <v>13702</v>
      </c>
      <c r="I9" s="16"/>
    </row>
    <row r="10" spans="2:9" ht="15">
      <c r="B10" s="44" t="s">
        <v>2</v>
      </c>
      <c r="C10" s="39">
        <v>29</v>
      </c>
      <c r="D10" s="45">
        <v>1500</v>
      </c>
      <c r="E10" s="48">
        <v>0</v>
      </c>
      <c r="F10" s="47">
        <v>1500</v>
      </c>
      <c r="G10" s="48">
        <v>100</v>
      </c>
      <c r="H10" s="47">
        <v>1808</v>
      </c>
      <c r="I10" s="16"/>
    </row>
    <row r="11" spans="2:9" ht="15">
      <c r="B11" s="49" t="s">
        <v>67</v>
      </c>
      <c r="C11" s="39">
        <v>31</v>
      </c>
      <c r="D11" s="45">
        <v>2000</v>
      </c>
      <c r="E11" s="48">
        <v>0</v>
      </c>
      <c r="F11" s="47">
        <v>2000</v>
      </c>
      <c r="G11" s="48">
        <v>99</v>
      </c>
      <c r="H11" s="50">
        <v>1193</v>
      </c>
      <c r="I11" s="16"/>
    </row>
    <row r="12" spans="2:9" ht="15">
      <c r="B12" s="51" t="s">
        <v>4</v>
      </c>
      <c r="C12" s="52">
        <v>2524</v>
      </c>
      <c r="D12" s="33">
        <f>SUM(D5:D11)</f>
        <v>101200</v>
      </c>
      <c r="E12" s="35">
        <f>SUM(E5:E11)</f>
        <v>10500</v>
      </c>
      <c r="F12" s="32">
        <f>SUM(F5:F11)</f>
        <v>96700</v>
      </c>
      <c r="G12" s="35">
        <v>96</v>
      </c>
      <c r="H12" s="53">
        <v>564764</v>
      </c>
      <c r="I12" s="54"/>
    </row>
    <row r="13" spans="2:9" ht="48.75" customHeight="1">
      <c r="B13" s="139" t="s">
        <v>89</v>
      </c>
      <c r="C13" s="140"/>
      <c r="D13" s="140"/>
      <c r="E13" s="140"/>
      <c r="F13" s="140"/>
      <c r="G13" s="140"/>
      <c r="H13" s="140"/>
      <c r="I13" s="54"/>
    </row>
    <row r="14" spans="2:8" ht="15">
      <c r="B14" s="1"/>
      <c r="C14" s="55"/>
      <c r="D14" s="55"/>
      <c r="E14" s="55"/>
      <c r="F14" s="55"/>
      <c r="G14" s="55"/>
      <c r="H14" s="55"/>
    </row>
  </sheetData>
  <sheetProtection/>
  <mergeCells count="7">
    <mergeCell ref="B2:H2"/>
    <mergeCell ref="B13:H13"/>
    <mergeCell ref="B3:B4"/>
    <mergeCell ref="C3:C4"/>
    <mergeCell ref="D3:F3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8" customWidth="1"/>
    <col min="2" max="2" width="23.8515625" style="8" customWidth="1"/>
    <col min="3" max="3" width="9.28125" style="8" customWidth="1"/>
    <col min="4" max="4" width="11.7109375" style="8" customWidth="1"/>
    <col min="5" max="5" width="9.57421875" style="8" customWidth="1"/>
    <col min="6" max="6" width="11.421875" style="8" customWidth="1"/>
    <col min="7" max="7" width="9.140625" style="8" customWidth="1"/>
    <col min="8" max="8" width="9.00390625" style="8" customWidth="1"/>
    <col min="9" max="9" width="14.00390625" style="8" customWidth="1"/>
    <col min="10" max="10" width="9.7109375" style="8" customWidth="1"/>
    <col min="11" max="16384" width="11.421875" style="8" customWidth="1"/>
  </cols>
  <sheetData>
    <row r="2" spans="2:10" ht="30" customHeight="1">
      <c r="B2" s="151" t="s">
        <v>95</v>
      </c>
      <c r="C2" s="152"/>
      <c r="D2" s="152"/>
      <c r="E2" s="152"/>
      <c r="F2" s="152"/>
      <c r="G2" s="152"/>
      <c r="H2" s="152"/>
      <c r="I2" s="152"/>
      <c r="J2" s="152"/>
    </row>
    <row r="3" spans="2:10" ht="40.5" customHeight="1">
      <c r="B3" s="56"/>
      <c r="C3" s="57" t="s">
        <v>7</v>
      </c>
      <c r="D3" s="5" t="s">
        <v>96</v>
      </c>
      <c r="E3" s="5" t="s">
        <v>97</v>
      </c>
      <c r="F3" s="5" t="s">
        <v>102</v>
      </c>
      <c r="G3" s="5" t="s">
        <v>6</v>
      </c>
      <c r="H3" s="5" t="s">
        <v>8</v>
      </c>
      <c r="I3" s="5" t="s">
        <v>98</v>
      </c>
      <c r="J3" s="7" t="s">
        <v>4</v>
      </c>
    </row>
    <row r="4" spans="2:10" ht="15" customHeight="1">
      <c r="B4" s="9" t="s">
        <v>9</v>
      </c>
      <c r="C4" s="58">
        <v>32500</v>
      </c>
      <c r="D4" s="11">
        <v>2600</v>
      </c>
      <c r="E4" s="59">
        <v>0</v>
      </c>
      <c r="F4" s="60">
        <v>0</v>
      </c>
      <c r="G4" s="59">
        <v>0</v>
      </c>
      <c r="H4" s="61">
        <v>1500</v>
      </c>
      <c r="I4" s="62">
        <v>0</v>
      </c>
      <c r="J4" s="6">
        <f>SUM(C4:I4)</f>
        <v>36600</v>
      </c>
    </row>
    <row r="5" spans="2:10" ht="15" customHeight="1">
      <c r="B5" s="63" t="s">
        <v>11</v>
      </c>
      <c r="C5" s="64">
        <v>3400</v>
      </c>
      <c r="D5" s="19">
        <v>4300</v>
      </c>
      <c r="E5" s="65">
        <v>0</v>
      </c>
      <c r="F5" s="25">
        <v>0</v>
      </c>
      <c r="G5" s="65">
        <v>0</v>
      </c>
      <c r="H5" s="66">
        <v>0</v>
      </c>
      <c r="I5" s="67">
        <v>0</v>
      </c>
      <c r="J5" s="6">
        <f>SUM(C5:I5)</f>
        <v>7700</v>
      </c>
    </row>
    <row r="6" spans="2:10" ht="15" customHeight="1">
      <c r="B6" s="63" t="s">
        <v>10</v>
      </c>
      <c r="C6" s="64">
        <v>4800</v>
      </c>
      <c r="D6" s="19">
        <v>10800</v>
      </c>
      <c r="E6" s="65">
        <v>0</v>
      </c>
      <c r="F6" s="25">
        <v>200</v>
      </c>
      <c r="G6" s="66">
        <v>0</v>
      </c>
      <c r="H6" s="66">
        <v>0</v>
      </c>
      <c r="I6" s="67">
        <v>0</v>
      </c>
      <c r="J6" s="68">
        <v>15900</v>
      </c>
    </row>
    <row r="7" spans="2:10" ht="15" customHeight="1">
      <c r="B7" s="63" t="s">
        <v>12</v>
      </c>
      <c r="C7" s="69">
        <v>0</v>
      </c>
      <c r="D7" s="70">
        <v>100</v>
      </c>
      <c r="E7" s="71">
        <v>10500</v>
      </c>
      <c r="F7" s="25">
        <v>0</v>
      </c>
      <c r="G7" s="66">
        <v>0</v>
      </c>
      <c r="H7" s="66">
        <v>0</v>
      </c>
      <c r="I7" s="67">
        <v>0</v>
      </c>
      <c r="J7" s="68">
        <v>10600</v>
      </c>
    </row>
    <row r="8" spans="2:10" ht="15" customHeight="1">
      <c r="B8" s="63" t="s">
        <v>68</v>
      </c>
      <c r="C8" s="72">
        <v>200</v>
      </c>
      <c r="D8" s="25">
        <v>500</v>
      </c>
      <c r="E8" s="65">
        <v>0</v>
      </c>
      <c r="F8" s="19">
        <v>6100</v>
      </c>
      <c r="G8" s="73">
        <v>21500</v>
      </c>
      <c r="H8" s="66">
        <v>0</v>
      </c>
      <c r="I8" s="74">
        <v>2000</v>
      </c>
      <c r="J8" s="68">
        <v>30400</v>
      </c>
    </row>
    <row r="9" spans="2:10" ht="15" customHeight="1">
      <c r="B9" s="31" t="s">
        <v>4</v>
      </c>
      <c r="C9" s="75">
        <f>SUM(C4:C8)</f>
        <v>40900</v>
      </c>
      <c r="D9" s="36">
        <f aca="true" t="shared" si="0" ref="D9:I9">SUM(D4:D8)</f>
        <v>18300</v>
      </c>
      <c r="E9" s="76">
        <f t="shared" si="0"/>
        <v>10500</v>
      </c>
      <c r="F9" s="36">
        <v>6300</v>
      </c>
      <c r="G9" s="76">
        <f t="shared" si="0"/>
        <v>21500</v>
      </c>
      <c r="H9" s="77">
        <v>1500</v>
      </c>
      <c r="I9" s="32">
        <f t="shared" si="0"/>
        <v>2000</v>
      </c>
      <c r="J9" s="78">
        <f>SUM(C9:I9)</f>
        <v>101000</v>
      </c>
    </row>
    <row r="10" spans="2:10" ht="42.75" customHeight="1">
      <c r="B10" s="150" t="s">
        <v>99</v>
      </c>
      <c r="C10" s="150"/>
      <c r="D10" s="150"/>
      <c r="E10" s="150"/>
      <c r="F10" s="150"/>
      <c r="G10" s="150"/>
      <c r="H10" s="150"/>
      <c r="I10" s="150"/>
      <c r="J10" s="150"/>
    </row>
    <row r="11" spans="2:10" ht="15">
      <c r="B11" s="2"/>
      <c r="C11" s="79"/>
      <c r="D11" s="79"/>
      <c r="E11" s="79"/>
      <c r="F11" s="79"/>
      <c r="G11" s="79"/>
      <c r="H11" s="79"/>
      <c r="I11" s="79"/>
      <c r="J11" s="79"/>
    </row>
  </sheetData>
  <sheetProtection/>
  <mergeCells count="2">
    <mergeCell ref="B10:J10"/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8" customWidth="1"/>
    <col min="2" max="2" width="44.140625" style="8" customWidth="1"/>
    <col min="3" max="3" width="10.7109375" style="8" customWidth="1"/>
    <col min="4" max="4" width="12.28125" style="8" customWidth="1"/>
    <col min="5" max="5" width="10.140625" style="8" customWidth="1"/>
    <col min="6" max="6" width="10.28125" style="8" customWidth="1"/>
    <col min="7" max="7" width="10.00390625" style="8" customWidth="1"/>
    <col min="8" max="8" width="9.57421875" style="8" customWidth="1"/>
    <col min="9" max="9" width="18.421875" style="8" customWidth="1"/>
    <col min="10" max="10" width="10.8515625" style="8" customWidth="1"/>
    <col min="11" max="16384" width="11.421875" style="8" customWidth="1"/>
  </cols>
  <sheetData>
    <row r="2" spans="2:10" ht="29.25" customHeight="1">
      <c r="B2" s="151" t="s">
        <v>101</v>
      </c>
      <c r="C2" s="154"/>
      <c r="D2" s="154"/>
      <c r="E2" s="154"/>
      <c r="F2" s="154"/>
      <c r="G2" s="154"/>
      <c r="H2" s="154"/>
      <c r="I2" s="154"/>
      <c r="J2" s="80" t="s">
        <v>49</v>
      </c>
    </row>
    <row r="3" spans="2:10" ht="36" customHeight="1">
      <c r="B3" s="81"/>
      <c r="C3" s="4" t="s">
        <v>7</v>
      </c>
      <c r="D3" s="4" t="s">
        <v>5</v>
      </c>
      <c r="E3" s="4" t="s">
        <v>97</v>
      </c>
      <c r="F3" s="4" t="s">
        <v>102</v>
      </c>
      <c r="G3" s="4" t="s">
        <v>6</v>
      </c>
      <c r="H3" s="4" t="s">
        <v>8</v>
      </c>
      <c r="I3" s="4" t="s">
        <v>98</v>
      </c>
      <c r="J3" s="82" t="s">
        <v>4</v>
      </c>
    </row>
    <row r="4" spans="2:10" ht="15">
      <c r="B4" s="83" t="s">
        <v>69</v>
      </c>
      <c r="C4" s="84">
        <v>17</v>
      </c>
      <c r="D4" s="85">
        <v>19</v>
      </c>
      <c r="E4" s="84">
        <v>10</v>
      </c>
      <c r="F4" s="84">
        <v>3</v>
      </c>
      <c r="G4" s="84">
        <v>14</v>
      </c>
      <c r="H4" s="84">
        <v>18</v>
      </c>
      <c r="I4" s="86">
        <v>56</v>
      </c>
      <c r="J4" s="87">
        <v>20</v>
      </c>
    </row>
    <row r="5" spans="2:10" ht="15">
      <c r="B5" s="88" t="s">
        <v>70</v>
      </c>
      <c r="C5" s="89">
        <v>9</v>
      </c>
      <c r="D5" s="90">
        <v>17</v>
      </c>
      <c r="E5" s="89">
        <v>1</v>
      </c>
      <c r="F5" s="89">
        <v>23</v>
      </c>
      <c r="G5" s="89">
        <v>23</v>
      </c>
      <c r="H5" s="89">
        <v>6</v>
      </c>
      <c r="I5" s="91">
        <v>35</v>
      </c>
      <c r="J5" s="92">
        <v>11</v>
      </c>
    </row>
    <row r="6" spans="2:10" ht="15">
      <c r="B6" s="88" t="s">
        <v>71</v>
      </c>
      <c r="C6" s="89">
        <v>14</v>
      </c>
      <c r="D6" s="90">
        <v>18</v>
      </c>
      <c r="E6" s="89">
        <v>1</v>
      </c>
      <c r="F6" s="89">
        <v>0</v>
      </c>
      <c r="G6" s="89">
        <v>2</v>
      </c>
      <c r="H6" s="89">
        <v>0</v>
      </c>
      <c r="I6" s="91">
        <v>0</v>
      </c>
      <c r="J6" s="92">
        <v>8</v>
      </c>
    </row>
    <row r="7" spans="2:10" ht="15.75" customHeight="1">
      <c r="B7" s="88" t="s">
        <v>72</v>
      </c>
      <c r="C7" s="89">
        <v>1</v>
      </c>
      <c r="D7" s="90">
        <v>7</v>
      </c>
      <c r="E7" s="89">
        <v>0</v>
      </c>
      <c r="F7" s="89">
        <v>0</v>
      </c>
      <c r="G7" s="89">
        <v>0</v>
      </c>
      <c r="H7" s="89">
        <v>0</v>
      </c>
      <c r="I7" s="91">
        <v>0</v>
      </c>
      <c r="J7" s="92">
        <v>2</v>
      </c>
    </row>
    <row r="8" spans="2:10" ht="15">
      <c r="B8" s="88" t="s">
        <v>73</v>
      </c>
      <c r="C8" s="89">
        <v>12</v>
      </c>
      <c r="D8" s="90">
        <v>8</v>
      </c>
      <c r="E8" s="89">
        <v>36</v>
      </c>
      <c r="F8" s="89">
        <v>24</v>
      </c>
      <c r="G8" s="89">
        <v>4</v>
      </c>
      <c r="H8" s="89">
        <v>2</v>
      </c>
      <c r="I8" s="91">
        <v>2</v>
      </c>
      <c r="J8" s="92">
        <v>12</v>
      </c>
    </row>
    <row r="9" spans="2:10" ht="15">
      <c r="B9" s="88" t="s">
        <v>74</v>
      </c>
      <c r="C9" s="89">
        <v>4</v>
      </c>
      <c r="D9" s="90">
        <v>3</v>
      </c>
      <c r="E9" s="89">
        <v>35</v>
      </c>
      <c r="F9" s="89">
        <v>7</v>
      </c>
      <c r="G9" s="89">
        <v>3</v>
      </c>
      <c r="H9" s="89">
        <v>2</v>
      </c>
      <c r="I9" s="91">
        <v>0</v>
      </c>
      <c r="J9" s="92">
        <v>7</v>
      </c>
    </row>
    <row r="10" spans="2:10" ht="15">
      <c r="B10" s="88" t="s">
        <v>75</v>
      </c>
      <c r="C10" s="89">
        <v>11</v>
      </c>
      <c r="D10" s="90">
        <v>6</v>
      </c>
      <c r="E10" s="89">
        <v>9</v>
      </c>
      <c r="F10" s="89">
        <v>18</v>
      </c>
      <c r="G10" s="89">
        <v>8</v>
      </c>
      <c r="H10" s="89">
        <v>7</v>
      </c>
      <c r="I10" s="91">
        <v>3</v>
      </c>
      <c r="J10" s="92">
        <v>9</v>
      </c>
    </row>
    <row r="11" spans="2:10" ht="15">
      <c r="B11" s="88" t="s">
        <v>76</v>
      </c>
      <c r="C11" s="89">
        <v>17</v>
      </c>
      <c r="D11" s="90">
        <v>9</v>
      </c>
      <c r="E11" s="89">
        <v>4</v>
      </c>
      <c r="F11" s="89">
        <v>18</v>
      </c>
      <c r="G11" s="89">
        <v>23</v>
      </c>
      <c r="H11" s="89">
        <v>27</v>
      </c>
      <c r="I11" s="91">
        <v>2</v>
      </c>
      <c r="J11" s="92">
        <v>15</v>
      </c>
    </row>
    <row r="12" spans="2:10" ht="15">
      <c r="B12" s="88" t="s">
        <v>77</v>
      </c>
      <c r="C12" s="89">
        <v>14</v>
      </c>
      <c r="D12" s="90">
        <v>12</v>
      </c>
      <c r="E12" s="89">
        <v>4</v>
      </c>
      <c r="F12" s="89">
        <v>6</v>
      </c>
      <c r="G12" s="89">
        <v>23</v>
      </c>
      <c r="H12" s="89">
        <v>37</v>
      </c>
      <c r="I12" s="91">
        <v>2</v>
      </c>
      <c r="J12" s="92">
        <v>14</v>
      </c>
    </row>
    <row r="13" spans="2:10" ht="16.5" customHeight="1">
      <c r="B13" s="88" t="s">
        <v>78</v>
      </c>
      <c r="C13" s="89">
        <v>1</v>
      </c>
      <c r="D13" s="90">
        <v>1</v>
      </c>
      <c r="E13" s="89">
        <v>0</v>
      </c>
      <c r="F13" s="89">
        <v>1</v>
      </c>
      <c r="G13" s="89" t="s">
        <v>13</v>
      </c>
      <c r="H13" s="89">
        <v>1</v>
      </c>
      <c r="I13" s="91">
        <v>0</v>
      </c>
      <c r="J13" s="92">
        <v>2</v>
      </c>
    </row>
    <row r="14" spans="2:10" ht="15">
      <c r="B14" s="93" t="s">
        <v>4</v>
      </c>
      <c r="C14" s="94">
        <f>SUM(C4:C13)</f>
        <v>100</v>
      </c>
      <c r="D14" s="95">
        <f aca="true" t="shared" si="0" ref="D14:J14">SUM(D4:D13)</f>
        <v>100</v>
      </c>
      <c r="E14" s="94">
        <f t="shared" si="0"/>
        <v>100</v>
      </c>
      <c r="F14" s="94">
        <f t="shared" si="0"/>
        <v>100</v>
      </c>
      <c r="G14" s="94">
        <f t="shared" si="0"/>
        <v>100</v>
      </c>
      <c r="H14" s="94">
        <f t="shared" si="0"/>
        <v>100</v>
      </c>
      <c r="I14" s="96">
        <f t="shared" si="0"/>
        <v>100</v>
      </c>
      <c r="J14" s="97">
        <f t="shared" si="0"/>
        <v>100</v>
      </c>
    </row>
    <row r="15" spans="2:10" ht="42.75" customHeight="1">
      <c r="B15" s="150" t="s">
        <v>99</v>
      </c>
      <c r="C15" s="153"/>
      <c r="D15" s="153"/>
      <c r="E15" s="153"/>
      <c r="F15" s="153"/>
      <c r="G15" s="153"/>
      <c r="H15" s="153"/>
      <c r="I15" s="153"/>
      <c r="J15" s="153"/>
    </row>
  </sheetData>
  <sheetProtection/>
  <mergeCells count="2">
    <mergeCell ref="B15:J15"/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3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8" customWidth="1"/>
    <col min="2" max="2" width="40.7109375" style="8" customWidth="1"/>
    <col min="3" max="8" width="11.421875" style="8" customWidth="1"/>
    <col min="9" max="9" width="14.7109375" style="8" customWidth="1"/>
    <col min="10" max="16384" width="11.421875" style="8" customWidth="1"/>
  </cols>
  <sheetData>
    <row r="2" spans="2:10" ht="30" customHeight="1">
      <c r="B2" s="155" t="s">
        <v>103</v>
      </c>
      <c r="C2" s="152"/>
      <c r="D2" s="152"/>
      <c r="E2" s="152"/>
      <c r="F2" s="152"/>
      <c r="G2" s="152"/>
      <c r="H2" s="152"/>
      <c r="I2" s="152"/>
      <c r="J2" s="152"/>
    </row>
    <row r="3" spans="2:10" ht="15">
      <c r="B3" s="156" t="s">
        <v>48</v>
      </c>
      <c r="C3" s="132" t="s">
        <v>111</v>
      </c>
      <c r="D3" s="158"/>
      <c r="E3" s="158"/>
      <c r="F3" s="158"/>
      <c r="G3" s="158"/>
      <c r="H3" s="158"/>
      <c r="I3" s="158"/>
      <c r="J3" s="133"/>
    </row>
    <row r="4" spans="2:10" ht="39.75" customHeight="1">
      <c r="B4" s="157"/>
      <c r="C4" s="5" t="s">
        <v>7</v>
      </c>
      <c r="D4" s="5" t="s">
        <v>5</v>
      </c>
      <c r="E4" s="5" t="s">
        <v>97</v>
      </c>
      <c r="F4" s="5" t="s">
        <v>102</v>
      </c>
      <c r="G4" s="5" t="s">
        <v>6</v>
      </c>
      <c r="H4" s="5" t="s">
        <v>8</v>
      </c>
      <c r="I4" s="5" t="s">
        <v>98</v>
      </c>
      <c r="J4" s="5" t="s">
        <v>4</v>
      </c>
    </row>
    <row r="5" spans="2:10" ht="15">
      <c r="B5" s="98" t="s">
        <v>35</v>
      </c>
      <c r="C5" s="99">
        <v>97</v>
      </c>
      <c r="D5" s="99">
        <v>81</v>
      </c>
      <c r="E5" s="99">
        <v>88</v>
      </c>
      <c r="F5" s="99">
        <v>94</v>
      </c>
      <c r="G5" s="99">
        <v>98</v>
      </c>
      <c r="H5" s="99">
        <v>95</v>
      </c>
      <c r="I5" s="100">
        <v>97</v>
      </c>
      <c r="J5" s="101">
        <v>90.942</v>
      </c>
    </row>
    <row r="6" spans="2:10" ht="15">
      <c r="B6" s="102" t="s">
        <v>36</v>
      </c>
      <c r="C6" s="99">
        <v>92</v>
      </c>
      <c r="D6" s="99">
        <v>70</v>
      </c>
      <c r="E6" s="99">
        <v>79</v>
      </c>
      <c r="F6" s="99">
        <v>92</v>
      </c>
      <c r="G6" s="99">
        <v>86</v>
      </c>
      <c r="H6" s="99">
        <v>95</v>
      </c>
      <c r="I6" s="100">
        <v>94</v>
      </c>
      <c r="J6" s="101">
        <v>83.5227</v>
      </c>
    </row>
    <row r="7" spans="2:10" ht="15">
      <c r="B7" s="102" t="s">
        <v>112</v>
      </c>
      <c r="C7" s="99">
        <v>87</v>
      </c>
      <c r="D7" s="99">
        <v>62</v>
      </c>
      <c r="E7" s="99">
        <v>92</v>
      </c>
      <c r="F7" s="99">
        <v>89</v>
      </c>
      <c r="G7" s="99">
        <v>91</v>
      </c>
      <c r="H7" s="99">
        <v>85</v>
      </c>
      <c r="I7" s="100">
        <v>90</v>
      </c>
      <c r="J7" s="101">
        <v>82.7299</v>
      </c>
    </row>
    <row r="8" spans="2:10" ht="15">
      <c r="B8" s="102" t="s">
        <v>113</v>
      </c>
      <c r="C8" s="99">
        <v>88</v>
      </c>
      <c r="D8" s="99">
        <v>67</v>
      </c>
      <c r="E8" s="99">
        <v>82</v>
      </c>
      <c r="F8" s="99">
        <v>87</v>
      </c>
      <c r="G8" s="99">
        <v>91</v>
      </c>
      <c r="H8" s="99">
        <v>79</v>
      </c>
      <c r="I8" s="100">
        <v>90</v>
      </c>
      <c r="J8" s="101">
        <v>81.6914</v>
      </c>
    </row>
    <row r="9" spans="2:10" ht="15">
      <c r="B9" s="102" t="s">
        <v>114</v>
      </c>
      <c r="C9" s="99">
        <v>82</v>
      </c>
      <c r="D9" s="99">
        <v>82</v>
      </c>
      <c r="E9" s="99">
        <v>70</v>
      </c>
      <c r="F9" s="99">
        <v>73</v>
      </c>
      <c r="G9" s="99">
        <v>82</v>
      </c>
      <c r="H9" s="99">
        <v>76</v>
      </c>
      <c r="I9" s="100">
        <v>90</v>
      </c>
      <c r="J9" s="101">
        <v>78.8595</v>
      </c>
    </row>
    <row r="10" spans="2:10" ht="15">
      <c r="B10" s="102" t="s">
        <v>37</v>
      </c>
      <c r="C10" s="99">
        <v>94</v>
      </c>
      <c r="D10" s="99">
        <v>66</v>
      </c>
      <c r="E10" s="99">
        <v>60</v>
      </c>
      <c r="F10" s="99">
        <v>87</v>
      </c>
      <c r="G10" s="99">
        <v>66</v>
      </c>
      <c r="H10" s="99">
        <v>95</v>
      </c>
      <c r="I10" s="100">
        <v>77</v>
      </c>
      <c r="J10" s="101">
        <v>76.0953</v>
      </c>
    </row>
    <row r="11" spans="2:10" ht="15">
      <c r="B11" s="102" t="s">
        <v>115</v>
      </c>
      <c r="C11" s="99">
        <v>82</v>
      </c>
      <c r="D11" s="99">
        <v>51</v>
      </c>
      <c r="E11" s="99">
        <v>83</v>
      </c>
      <c r="F11" s="99">
        <v>75</v>
      </c>
      <c r="G11" s="99">
        <v>72</v>
      </c>
      <c r="H11" s="99">
        <v>84</v>
      </c>
      <c r="I11" s="100">
        <v>60</v>
      </c>
      <c r="J11" s="101">
        <v>72.9824</v>
      </c>
    </row>
    <row r="12" spans="2:10" ht="15">
      <c r="B12" s="102" t="s">
        <v>38</v>
      </c>
      <c r="C12" s="99">
        <v>73</v>
      </c>
      <c r="D12" s="99">
        <v>54</v>
      </c>
      <c r="E12" s="99">
        <v>47</v>
      </c>
      <c r="F12" s="99">
        <v>62</v>
      </c>
      <c r="G12" s="99">
        <v>71</v>
      </c>
      <c r="H12" s="99">
        <v>83</v>
      </c>
      <c r="I12" s="100">
        <v>55</v>
      </c>
      <c r="J12" s="101">
        <v>62.0153</v>
      </c>
    </row>
    <row r="13" spans="2:10" ht="15">
      <c r="B13" s="102" t="s">
        <v>79</v>
      </c>
      <c r="C13" s="99">
        <v>72</v>
      </c>
      <c r="D13" s="99">
        <v>43</v>
      </c>
      <c r="E13" s="99">
        <v>34</v>
      </c>
      <c r="F13" s="99">
        <v>89</v>
      </c>
      <c r="G13" s="99">
        <v>83</v>
      </c>
      <c r="H13" s="99">
        <v>82</v>
      </c>
      <c r="I13" s="100">
        <v>76</v>
      </c>
      <c r="J13" s="101">
        <v>59.4623</v>
      </c>
    </row>
    <row r="14" spans="2:10" ht="15">
      <c r="B14" s="102" t="s">
        <v>39</v>
      </c>
      <c r="C14" s="99">
        <v>60</v>
      </c>
      <c r="D14" s="99">
        <v>45</v>
      </c>
      <c r="E14" s="99">
        <v>25</v>
      </c>
      <c r="F14" s="99">
        <v>49</v>
      </c>
      <c r="G14" s="99">
        <v>82</v>
      </c>
      <c r="H14" s="99">
        <v>55</v>
      </c>
      <c r="I14" s="100">
        <v>80</v>
      </c>
      <c r="J14" s="101">
        <v>50.8369</v>
      </c>
    </row>
    <row r="15" spans="2:10" ht="15">
      <c r="B15" s="102" t="s">
        <v>116</v>
      </c>
      <c r="C15" s="99">
        <v>44</v>
      </c>
      <c r="D15" s="99">
        <v>37</v>
      </c>
      <c r="E15" s="99">
        <v>50</v>
      </c>
      <c r="F15" s="99">
        <v>50</v>
      </c>
      <c r="G15" s="99">
        <v>66</v>
      </c>
      <c r="H15" s="99">
        <v>49</v>
      </c>
      <c r="I15" s="100">
        <v>60</v>
      </c>
      <c r="J15" s="101">
        <v>46.7297</v>
      </c>
    </row>
    <row r="16" spans="2:10" ht="15">
      <c r="B16" s="102" t="s">
        <v>40</v>
      </c>
      <c r="C16" s="99">
        <v>49</v>
      </c>
      <c r="D16" s="99">
        <v>53</v>
      </c>
      <c r="E16" s="99">
        <v>15</v>
      </c>
      <c r="F16" s="99">
        <v>40</v>
      </c>
      <c r="G16" s="99">
        <v>41</v>
      </c>
      <c r="H16" s="99">
        <v>44</v>
      </c>
      <c r="I16" s="100">
        <v>28</v>
      </c>
      <c r="J16" s="101">
        <v>40.7471</v>
      </c>
    </row>
    <row r="17" spans="2:10" ht="15">
      <c r="B17" s="102" t="s">
        <v>80</v>
      </c>
      <c r="C17" s="99">
        <v>54</v>
      </c>
      <c r="D17" s="99">
        <v>53</v>
      </c>
      <c r="E17" s="99">
        <v>17</v>
      </c>
      <c r="F17" s="99">
        <v>40</v>
      </c>
      <c r="G17" s="99">
        <v>9</v>
      </c>
      <c r="H17" s="99">
        <v>6</v>
      </c>
      <c r="I17" s="100">
        <v>4</v>
      </c>
      <c r="J17" s="101">
        <v>39.0473</v>
      </c>
    </row>
    <row r="18" spans="2:10" ht="15">
      <c r="B18" s="102" t="s">
        <v>41</v>
      </c>
      <c r="C18" s="99">
        <v>48</v>
      </c>
      <c r="D18" s="99">
        <v>40</v>
      </c>
      <c r="E18" s="99">
        <v>31</v>
      </c>
      <c r="F18" s="99">
        <v>53</v>
      </c>
      <c r="G18" s="99">
        <v>3</v>
      </c>
      <c r="H18" s="99">
        <v>5</v>
      </c>
      <c r="I18" s="100">
        <v>0</v>
      </c>
      <c r="J18" s="101">
        <v>36.8322</v>
      </c>
    </row>
    <row r="19" spans="2:10" ht="15">
      <c r="B19" s="102" t="s">
        <v>117</v>
      </c>
      <c r="C19" s="99">
        <v>36</v>
      </c>
      <c r="D19" s="99">
        <v>28</v>
      </c>
      <c r="E19" s="99">
        <v>23</v>
      </c>
      <c r="F19" s="99">
        <v>47</v>
      </c>
      <c r="G19" s="99">
        <v>38</v>
      </c>
      <c r="H19" s="99">
        <v>19</v>
      </c>
      <c r="I19" s="100">
        <v>32</v>
      </c>
      <c r="J19" s="101">
        <v>32.0458</v>
      </c>
    </row>
    <row r="20" spans="2:10" ht="15">
      <c r="B20" s="102" t="s">
        <v>42</v>
      </c>
      <c r="C20" s="99">
        <v>22</v>
      </c>
      <c r="D20" s="99">
        <v>21</v>
      </c>
      <c r="E20" s="99">
        <v>3</v>
      </c>
      <c r="F20" s="99">
        <v>5</v>
      </c>
      <c r="G20" s="99">
        <v>7</v>
      </c>
      <c r="H20" s="99">
        <v>14</v>
      </c>
      <c r="I20" s="100">
        <v>10</v>
      </c>
      <c r="J20" s="101">
        <v>14.5713</v>
      </c>
    </row>
    <row r="21" spans="2:10" ht="15">
      <c r="B21" s="102" t="s">
        <v>81</v>
      </c>
      <c r="C21" s="99">
        <v>20</v>
      </c>
      <c r="D21" s="99">
        <v>12</v>
      </c>
      <c r="E21" s="99">
        <v>9</v>
      </c>
      <c r="F21" s="99">
        <v>3</v>
      </c>
      <c r="G21" s="99">
        <v>1</v>
      </c>
      <c r="H21" s="99">
        <v>3</v>
      </c>
      <c r="I21" s="100">
        <v>0</v>
      </c>
      <c r="J21" s="101">
        <v>12.0085</v>
      </c>
    </row>
    <row r="22" spans="2:10" ht="15">
      <c r="B22" s="102" t="s">
        <v>61</v>
      </c>
      <c r="C22" s="99">
        <v>13</v>
      </c>
      <c r="D22" s="99">
        <v>11</v>
      </c>
      <c r="E22" s="99">
        <v>11</v>
      </c>
      <c r="F22" s="99">
        <v>4</v>
      </c>
      <c r="G22" s="99">
        <v>13</v>
      </c>
      <c r="H22" s="99">
        <v>3</v>
      </c>
      <c r="I22" s="100">
        <v>3</v>
      </c>
      <c r="J22" s="101">
        <v>11.3026</v>
      </c>
    </row>
    <row r="23" spans="2:10" ht="15">
      <c r="B23" s="102" t="s">
        <v>43</v>
      </c>
      <c r="C23" s="99">
        <v>13</v>
      </c>
      <c r="D23" s="99">
        <v>14</v>
      </c>
      <c r="E23" s="99">
        <v>4</v>
      </c>
      <c r="F23" s="99">
        <v>3</v>
      </c>
      <c r="G23" s="99">
        <v>1</v>
      </c>
      <c r="H23" s="99">
        <v>3</v>
      </c>
      <c r="I23" s="100">
        <v>0</v>
      </c>
      <c r="J23" s="101">
        <v>8.9582</v>
      </c>
    </row>
    <row r="24" spans="2:10" ht="15">
      <c r="B24" s="102" t="s">
        <v>44</v>
      </c>
      <c r="C24" s="99">
        <v>15</v>
      </c>
      <c r="D24" s="99">
        <v>4</v>
      </c>
      <c r="E24" s="99">
        <v>4</v>
      </c>
      <c r="F24" s="99">
        <v>3</v>
      </c>
      <c r="G24" s="99">
        <v>2</v>
      </c>
      <c r="H24" s="99">
        <v>3</v>
      </c>
      <c r="I24" s="100">
        <v>0</v>
      </c>
      <c r="J24" s="101">
        <v>7.5588</v>
      </c>
    </row>
    <row r="25" spans="2:10" ht="15">
      <c r="B25" s="102" t="s">
        <v>118</v>
      </c>
      <c r="C25" s="99">
        <v>11</v>
      </c>
      <c r="D25" s="99">
        <v>10</v>
      </c>
      <c r="E25" s="99">
        <v>1</v>
      </c>
      <c r="F25" s="99">
        <v>2</v>
      </c>
      <c r="G25" s="99">
        <v>1</v>
      </c>
      <c r="H25" s="99">
        <v>0</v>
      </c>
      <c r="I25" s="100">
        <v>0</v>
      </c>
      <c r="J25" s="101">
        <v>6.8644</v>
      </c>
    </row>
    <row r="26" spans="2:10" ht="15">
      <c r="B26" s="102" t="s">
        <v>45</v>
      </c>
      <c r="C26" s="99">
        <v>6</v>
      </c>
      <c r="D26" s="99">
        <v>2</v>
      </c>
      <c r="E26" s="99">
        <v>0</v>
      </c>
      <c r="F26" s="99">
        <v>45</v>
      </c>
      <c r="G26" s="99">
        <v>1</v>
      </c>
      <c r="H26" s="99">
        <v>5</v>
      </c>
      <c r="I26" s="100">
        <v>0</v>
      </c>
      <c r="J26" s="101">
        <v>6.0526</v>
      </c>
    </row>
    <row r="27" spans="2:10" ht="15">
      <c r="B27" s="102" t="s">
        <v>46</v>
      </c>
      <c r="C27" s="99">
        <v>8</v>
      </c>
      <c r="D27" s="99">
        <v>10</v>
      </c>
      <c r="E27" s="99">
        <v>2</v>
      </c>
      <c r="F27" s="99">
        <v>0</v>
      </c>
      <c r="G27" s="99">
        <v>1</v>
      </c>
      <c r="H27" s="99">
        <v>0</v>
      </c>
      <c r="I27" s="100">
        <v>0</v>
      </c>
      <c r="J27" s="101">
        <v>5.8896</v>
      </c>
    </row>
    <row r="28" spans="2:10" ht="15">
      <c r="B28" s="102" t="s">
        <v>82</v>
      </c>
      <c r="C28" s="99">
        <v>9</v>
      </c>
      <c r="D28" s="99">
        <v>6</v>
      </c>
      <c r="E28" s="99">
        <v>1</v>
      </c>
      <c r="F28" s="99">
        <v>2</v>
      </c>
      <c r="G28" s="99">
        <v>1</v>
      </c>
      <c r="H28" s="99">
        <v>0</v>
      </c>
      <c r="I28" s="100">
        <v>0</v>
      </c>
      <c r="J28" s="101">
        <v>4.8921</v>
      </c>
    </row>
    <row r="29" spans="2:10" ht="15">
      <c r="B29" s="102" t="s">
        <v>60</v>
      </c>
      <c r="C29" s="99">
        <v>9</v>
      </c>
      <c r="D29" s="99">
        <v>4</v>
      </c>
      <c r="E29" s="99">
        <v>3</v>
      </c>
      <c r="F29" s="99">
        <v>1</v>
      </c>
      <c r="G29" s="99">
        <v>0</v>
      </c>
      <c r="H29" s="99">
        <v>9</v>
      </c>
      <c r="I29" s="100">
        <v>0</v>
      </c>
      <c r="J29" s="101">
        <v>4.8645</v>
      </c>
    </row>
    <row r="30" spans="2:10" ht="15">
      <c r="B30" s="102" t="s">
        <v>59</v>
      </c>
      <c r="C30" s="99">
        <v>6</v>
      </c>
      <c r="D30" s="99">
        <v>6</v>
      </c>
      <c r="E30" s="99">
        <v>3</v>
      </c>
      <c r="F30" s="99">
        <v>1</v>
      </c>
      <c r="G30" s="99">
        <v>0</v>
      </c>
      <c r="H30" s="99">
        <v>0</v>
      </c>
      <c r="I30" s="100">
        <v>0</v>
      </c>
      <c r="J30" s="101">
        <v>4.4571</v>
      </c>
    </row>
    <row r="31" spans="2:10" ht="15">
      <c r="B31" s="103" t="s">
        <v>47</v>
      </c>
      <c r="C31" s="104">
        <v>4</v>
      </c>
      <c r="D31" s="104">
        <v>8</v>
      </c>
      <c r="E31" s="104">
        <v>1</v>
      </c>
      <c r="F31" s="104">
        <v>1</v>
      </c>
      <c r="G31" s="104">
        <v>0</v>
      </c>
      <c r="H31" s="104">
        <v>0</v>
      </c>
      <c r="I31" s="105">
        <v>0</v>
      </c>
      <c r="J31" s="106">
        <v>3.5616</v>
      </c>
    </row>
    <row r="32" spans="2:10" ht="105.75" customHeight="1">
      <c r="B32" s="150" t="s">
        <v>104</v>
      </c>
      <c r="C32" s="150"/>
      <c r="D32" s="150"/>
      <c r="E32" s="150"/>
      <c r="F32" s="150"/>
      <c r="G32" s="150"/>
      <c r="H32" s="150"/>
      <c r="I32" s="150"/>
      <c r="J32" s="150"/>
    </row>
    <row r="33" ht="15">
      <c r="B33" s="24"/>
    </row>
  </sheetData>
  <sheetProtection/>
  <mergeCells count="4">
    <mergeCell ref="B2:J2"/>
    <mergeCell ref="B3:B4"/>
    <mergeCell ref="B32:J32"/>
    <mergeCell ref="C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8" customWidth="1"/>
    <col min="2" max="2" width="58.7109375" style="8" customWidth="1"/>
    <col min="3" max="3" width="10.140625" style="8" customWidth="1"/>
    <col min="4" max="5" width="8.7109375" style="8" customWidth="1"/>
    <col min="6" max="6" width="11.421875" style="8" customWidth="1"/>
    <col min="7" max="7" width="8.8515625" style="8" customWidth="1"/>
    <col min="8" max="8" width="8.140625" style="8" customWidth="1"/>
    <col min="9" max="9" width="15.7109375" style="8" customWidth="1"/>
    <col min="10" max="10" width="10.00390625" style="8" customWidth="1"/>
    <col min="11" max="16384" width="11.421875" style="8" customWidth="1"/>
  </cols>
  <sheetData>
    <row r="2" spans="2:10" ht="30.75" customHeight="1">
      <c r="B2" s="155" t="s">
        <v>106</v>
      </c>
      <c r="C2" s="152"/>
      <c r="D2" s="152"/>
      <c r="E2" s="152"/>
      <c r="F2" s="152"/>
      <c r="G2" s="152"/>
      <c r="H2" s="152"/>
      <c r="I2" s="152"/>
      <c r="J2" s="80" t="s">
        <v>49</v>
      </c>
    </row>
    <row r="3" spans="2:10" ht="38.25">
      <c r="B3" s="5" t="s">
        <v>50</v>
      </c>
      <c r="C3" s="5" t="s">
        <v>7</v>
      </c>
      <c r="D3" s="5" t="s">
        <v>105</v>
      </c>
      <c r="E3" s="5" t="s">
        <v>97</v>
      </c>
      <c r="F3" s="5" t="s">
        <v>102</v>
      </c>
      <c r="G3" s="5" t="s">
        <v>6</v>
      </c>
      <c r="H3" s="5" t="s">
        <v>8</v>
      </c>
      <c r="I3" s="5" t="s">
        <v>98</v>
      </c>
      <c r="J3" s="5" t="s">
        <v>4</v>
      </c>
    </row>
    <row r="4" spans="2:10" ht="15">
      <c r="B4" s="17" t="s">
        <v>51</v>
      </c>
      <c r="C4" s="107">
        <v>16</v>
      </c>
      <c r="D4" s="107">
        <v>14</v>
      </c>
      <c r="E4" s="107">
        <v>13</v>
      </c>
      <c r="F4" s="89">
        <v>11</v>
      </c>
      <c r="G4" s="107">
        <v>23</v>
      </c>
      <c r="H4" s="107">
        <v>30</v>
      </c>
      <c r="I4" s="108">
        <v>21</v>
      </c>
      <c r="J4" s="107">
        <v>16</v>
      </c>
    </row>
    <row r="5" spans="2:10" ht="15">
      <c r="B5" s="17" t="s">
        <v>52</v>
      </c>
      <c r="C5" s="107">
        <v>28</v>
      </c>
      <c r="D5" s="107">
        <v>34</v>
      </c>
      <c r="E5" s="107">
        <v>21</v>
      </c>
      <c r="F5" s="89">
        <v>22</v>
      </c>
      <c r="G5" s="107">
        <v>11</v>
      </c>
      <c r="H5" s="107">
        <v>11</v>
      </c>
      <c r="I5" s="108">
        <v>1</v>
      </c>
      <c r="J5" s="107">
        <v>26</v>
      </c>
    </row>
    <row r="6" spans="2:10" ht="15">
      <c r="B6" s="109" t="s">
        <v>62</v>
      </c>
      <c r="C6" s="110">
        <v>11</v>
      </c>
      <c r="D6" s="110">
        <v>16</v>
      </c>
      <c r="E6" s="110">
        <v>2</v>
      </c>
      <c r="F6" s="111">
        <v>7</v>
      </c>
      <c r="G6" s="110">
        <v>2</v>
      </c>
      <c r="H6" s="110">
        <v>2</v>
      </c>
      <c r="I6" s="112">
        <v>1</v>
      </c>
      <c r="J6" s="110">
        <v>10</v>
      </c>
    </row>
    <row r="7" spans="2:10" ht="15">
      <c r="B7" s="17" t="s">
        <v>53</v>
      </c>
      <c r="C7" s="107">
        <v>6</v>
      </c>
      <c r="D7" s="107">
        <v>7</v>
      </c>
      <c r="E7" s="107">
        <v>8</v>
      </c>
      <c r="F7" s="89">
        <v>6</v>
      </c>
      <c r="G7" s="107">
        <v>6</v>
      </c>
      <c r="H7" s="107">
        <v>6</v>
      </c>
      <c r="I7" s="108">
        <v>0</v>
      </c>
      <c r="J7" s="107">
        <v>6</v>
      </c>
    </row>
    <row r="8" spans="2:10" ht="15">
      <c r="B8" s="17" t="s">
        <v>54</v>
      </c>
      <c r="C8" s="107">
        <v>47</v>
      </c>
      <c r="D8" s="107">
        <v>43</v>
      </c>
      <c r="E8" s="107">
        <v>56</v>
      </c>
      <c r="F8" s="89">
        <v>41</v>
      </c>
      <c r="G8" s="107">
        <v>59</v>
      </c>
      <c r="H8" s="107">
        <v>49</v>
      </c>
      <c r="I8" s="108">
        <v>79</v>
      </c>
      <c r="J8" s="107">
        <v>47</v>
      </c>
    </row>
    <row r="9" spans="2:10" ht="25.5">
      <c r="B9" s="113" t="s">
        <v>119</v>
      </c>
      <c r="C9" s="110">
        <v>18</v>
      </c>
      <c r="D9" s="110">
        <v>11</v>
      </c>
      <c r="E9" s="110">
        <v>6</v>
      </c>
      <c r="F9" s="111">
        <v>20</v>
      </c>
      <c r="G9" s="110">
        <v>10</v>
      </c>
      <c r="H9" s="110">
        <v>8</v>
      </c>
      <c r="I9" s="112">
        <v>13</v>
      </c>
      <c r="J9" s="110">
        <v>16</v>
      </c>
    </row>
    <row r="10" spans="2:10" ht="15">
      <c r="B10" s="17" t="s">
        <v>55</v>
      </c>
      <c r="C10" s="107">
        <v>2</v>
      </c>
      <c r="D10" s="107">
        <v>1</v>
      </c>
      <c r="E10" s="107">
        <v>1</v>
      </c>
      <c r="F10" s="89">
        <v>20</v>
      </c>
      <c r="G10" s="107">
        <v>1</v>
      </c>
      <c r="H10" s="107">
        <v>0</v>
      </c>
      <c r="I10" s="108">
        <v>0</v>
      </c>
      <c r="J10" s="107">
        <v>4</v>
      </c>
    </row>
    <row r="11" spans="2:10" ht="15">
      <c r="B11" s="17" t="s">
        <v>56</v>
      </c>
      <c r="C11" s="107">
        <v>1</v>
      </c>
      <c r="D11" s="107">
        <v>1</v>
      </c>
      <c r="E11" s="107">
        <v>1</v>
      </c>
      <c r="F11" s="89">
        <v>1</v>
      </c>
      <c r="G11" s="107">
        <v>1</v>
      </c>
      <c r="H11" s="107">
        <v>4</v>
      </c>
      <c r="I11" s="108">
        <v>0</v>
      </c>
      <c r="J11" s="107">
        <v>1</v>
      </c>
    </row>
    <row r="12" spans="2:10" ht="15">
      <c r="B12" s="31" t="s">
        <v>4</v>
      </c>
      <c r="C12" s="114">
        <v>100</v>
      </c>
      <c r="D12" s="114">
        <v>100</v>
      </c>
      <c r="E12" s="114">
        <v>100</v>
      </c>
      <c r="F12" s="94">
        <v>100</v>
      </c>
      <c r="G12" s="114">
        <v>100</v>
      </c>
      <c r="H12" s="114">
        <v>100</v>
      </c>
      <c r="I12" s="115">
        <v>100</v>
      </c>
      <c r="J12" s="114">
        <v>100</v>
      </c>
    </row>
    <row r="13" spans="2:10" ht="15">
      <c r="B13" s="116" t="s">
        <v>83</v>
      </c>
      <c r="C13" s="117">
        <v>10180</v>
      </c>
      <c r="D13" s="117">
        <v>3139</v>
      </c>
      <c r="E13" s="117">
        <v>1313</v>
      </c>
      <c r="F13" s="118">
        <v>2905</v>
      </c>
      <c r="G13" s="117">
        <v>1835</v>
      </c>
      <c r="H13" s="119">
        <v>202</v>
      </c>
      <c r="I13" s="120">
        <v>103</v>
      </c>
      <c r="J13" s="117">
        <v>19678</v>
      </c>
    </row>
    <row r="14" spans="2:10" ht="15">
      <c r="B14" s="121" t="s">
        <v>57</v>
      </c>
      <c r="C14" s="122">
        <v>0.25</v>
      </c>
      <c r="D14" s="122">
        <v>0.17</v>
      </c>
      <c r="E14" s="122">
        <v>0.12</v>
      </c>
      <c r="F14" s="123">
        <v>0.48</v>
      </c>
      <c r="G14" s="122">
        <v>0.09</v>
      </c>
      <c r="H14" s="122">
        <v>0.14</v>
      </c>
      <c r="I14" s="124">
        <v>0.05</v>
      </c>
      <c r="J14" s="122">
        <v>0.19</v>
      </c>
    </row>
    <row r="15" spans="2:10" ht="43.5" customHeight="1">
      <c r="B15" s="150" t="s">
        <v>107</v>
      </c>
      <c r="C15" s="150"/>
      <c r="D15" s="150"/>
      <c r="E15" s="150"/>
      <c r="F15" s="150"/>
      <c r="G15" s="150"/>
      <c r="H15" s="150"/>
      <c r="I15" s="150"/>
      <c r="J15" s="150"/>
    </row>
    <row r="16" spans="2:10" ht="15">
      <c r="B16" s="125"/>
      <c r="C16" s="3"/>
      <c r="D16" s="3"/>
      <c r="E16" s="3"/>
      <c r="F16" s="3"/>
      <c r="G16" s="3"/>
      <c r="H16" s="3"/>
      <c r="I16" s="3"/>
      <c r="J16" s="3"/>
    </row>
    <row r="17" spans="2:10" ht="15">
      <c r="B17" s="126"/>
      <c r="C17" s="3"/>
      <c r="D17" s="3"/>
      <c r="E17" s="3"/>
      <c r="F17" s="3"/>
      <c r="G17" s="3"/>
      <c r="H17" s="3"/>
      <c r="I17" s="3"/>
      <c r="J17" s="3"/>
    </row>
  </sheetData>
  <sheetProtection/>
  <mergeCells count="2">
    <mergeCell ref="B15:J15"/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Pliquet Emmanuel</dc:creator>
  <cp:keywords/>
  <dc:description/>
  <cp:lastModifiedBy>PLIQUET, Emmanuel (DREES/OS/LCE)</cp:lastModifiedBy>
  <dcterms:created xsi:type="dcterms:W3CDTF">2014-12-17T09:42:35Z</dcterms:created>
  <dcterms:modified xsi:type="dcterms:W3CDTF">2018-12-19T13:29:34Z</dcterms:modified>
  <cp:category/>
  <cp:version/>
  <cp:contentType/>
  <cp:contentStatus/>
</cp:coreProperties>
</file>