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9440" windowHeight="12240" tabRatio="810" activeTab="8"/>
  </bookViews>
  <sheets>
    <sheet name="tableau 1 " sheetId="1" r:id="rId1"/>
    <sheet name="tableau 2 (ancienne version)" sheetId="2" state="hidden" r:id="rId2"/>
    <sheet name="tableau 2 " sheetId="3" r:id="rId3"/>
    <sheet name="graphique 1" sheetId="4" r:id="rId4"/>
    <sheet name="encadré 2 - graphique" sheetId="5" r:id="rId5"/>
    <sheet name="encadré 2 - tableau" sheetId="6" r:id="rId6"/>
    <sheet name="encadré 3 - graphique" sheetId="7" r:id="rId7"/>
    <sheet name="Tab A compl Internet" sheetId="8" r:id="rId8"/>
    <sheet name="graphique Une présentation web" sheetId="9" r:id="rId9"/>
  </sheets>
  <definedNames/>
  <calcPr fullCalcOnLoad="1"/>
</workbook>
</file>

<file path=xl/sharedStrings.xml><?xml version="1.0" encoding="utf-8"?>
<sst xmlns="http://schemas.openxmlformats.org/spreadsheetml/2006/main" count="259" uniqueCount="160">
  <si>
    <t>Au moins un parent travaille le matin, le soir, la nuit</t>
  </si>
  <si>
    <t>Avec les deux parents</t>
  </si>
  <si>
    <t>Avec l'un des parents seulement</t>
  </si>
  <si>
    <t>Avec un autre intervenant</t>
  </si>
  <si>
    <t>Total</t>
  </si>
  <si>
    <t>Aucun parent ne travaille le week-end</t>
  </si>
  <si>
    <t>Au moins un parent travaille le week-end</t>
  </si>
  <si>
    <t>Ensemble</t>
  </si>
  <si>
    <t>En %</t>
  </si>
  <si>
    <t>Cadres et professions intellectuelles supérieures</t>
  </si>
  <si>
    <t>Ensemble des parents</t>
  </si>
  <si>
    <t>Autre raison</t>
  </si>
  <si>
    <t>Crainte d'un impact négatif sur les relations professionnelles</t>
  </si>
  <si>
    <t>Crainte d'un impact négatif sur la carrière professionnelle</t>
  </si>
  <si>
    <t>Prestation insuffisante pour compenser la perte de salaire</t>
  </si>
  <si>
    <t>La mère travaille entièrement ou en partie à domicile</t>
  </si>
  <si>
    <t>La mère travaille à 30 minutes ou moins</t>
  </si>
  <si>
    <t>La mère travaille à plus de 30 minutes</t>
  </si>
  <si>
    <t>36 : 24</t>
  </si>
  <si>
    <t>40 : 41</t>
  </si>
  <si>
    <t>35 : 14</t>
  </si>
  <si>
    <t>35 : 24</t>
  </si>
  <si>
    <t>Distance domicile - travail</t>
  </si>
  <si>
    <t>Part du temps parental passée avec le père seul (en %)</t>
  </si>
  <si>
    <t xml:space="preserve">Les deux parents travaillent à temps complet </t>
  </si>
  <si>
    <t>Ensemble des enfants de moins de 3 ans dont les parents vivent en couple</t>
  </si>
  <si>
    <t xml:space="preserve">Les parents </t>
  </si>
  <si>
    <t xml:space="preserve">-dont gardés exclusivement par les parents </t>
  </si>
  <si>
    <t>Assistante maternelle agréée</t>
  </si>
  <si>
    <t>EAJE</t>
  </si>
  <si>
    <t xml:space="preserve">Recours extraparental du lundi au vendredi, de 8 heures à 19 heures </t>
  </si>
  <si>
    <t>Taux de recours (en %)</t>
  </si>
  <si>
    <t>Mode de garde à titre principal du lundi au vendredi, de 8 heures à 19 heures (en %)</t>
  </si>
  <si>
    <t>Part dans la population des enfants de moins de 3 ans (en %)</t>
  </si>
  <si>
    <t>21 : 43</t>
  </si>
  <si>
    <t>23 : 32</t>
  </si>
  <si>
    <t>30 : 28</t>
  </si>
  <si>
    <t>30 : 19</t>
  </si>
  <si>
    <t>mère &lt;=39h; père &lt;=39h</t>
  </si>
  <si>
    <t>mère &lt;=39h; père &gt;39h</t>
  </si>
  <si>
    <t>mère &gt;39h; père &lt;= 39h</t>
  </si>
  <si>
    <t>mère &gt; 39h; père &gt;39h</t>
  </si>
  <si>
    <t>28 : 16</t>
  </si>
  <si>
    <t>34 : 55</t>
  </si>
  <si>
    <t>37 : 31</t>
  </si>
  <si>
    <t>44 : 50</t>
  </si>
  <si>
    <t>Crainte de ne pas retrouver d'emploi</t>
  </si>
  <si>
    <t>Crainte des conséquences négatives sur la vie sociale</t>
  </si>
  <si>
    <t xml:space="preserve">Part des enfants (en %) </t>
  </si>
  <si>
    <t>Part des enfants confiés à un ou plusieurs autre(s) intervenant(s) que les parents (en %)</t>
  </si>
  <si>
    <t>Absence de droit à une prestation pour compenser la perte de salaire</t>
  </si>
  <si>
    <t>Charge de travail trop importante</t>
  </si>
  <si>
    <t>Absence de droit à un congé parental partiel</t>
  </si>
  <si>
    <t>Absence de droit à un congé parental total</t>
  </si>
  <si>
    <t>Les deux parents travaillent</t>
  </si>
  <si>
    <t>Temps moyen passé sans les parents (si l'enfant est  confié à un tiers), en heures : minutes</t>
  </si>
  <si>
    <t xml:space="preserve"> travaille tôt le matin, tard le soir ou la nuit</t>
  </si>
  <si>
    <t xml:space="preserve">travaille le week-end </t>
  </si>
  <si>
    <t>(2) Les horaires de travail atypiques concernent le week-end, le matin entre 6 heures et 8 heures, le soir ou la nuit entre 19 heures et 6 heures. Cf. définitions en encadré 1.</t>
  </si>
  <si>
    <t>Ensemble des enfants</t>
  </si>
  <si>
    <t>Aucun parent n'a des horaires de travail atypiques</t>
  </si>
  <si>
    <t>Horaires de travail atypiques (2)</t>
  </si>
  <si>
    <t>Au moins un parent a des horaires de travail atypiques</t>
  </si>
  <si>
    <t>39 : 11</t>
  </si>
  <si>
    <t>32 : 10</t>
  </si>
  <si>
    <t>33 : 01</t>
  </si>
  <si>
    <t>30 : 41</t>
  </si>
  <si>
    <t>35 : 30</t>
  </si>
  <si>
    <t>29 : 03</t>
  </si>
  <si>
    <t>Au moins un parent a des horaires alternants</t>
  </si>
  <si>
    <t>Aucun parent n'a des horaires de travail alternants ou changeants</t>
  </si>
  <si>
    <t>Horaires de travail alternants ou changeants</t>
  </si>
  <si>
    <t>38 : 21</t>
  </si>
  <si>
    <t xml:space="preserve">Part des enfants gardés principalement par leurs parents (en %) </t>
  </si>
  <si>
    <t>Tableau 2 : Modes d'accueil des enfants selon les conditions de travail des parents, du lundi au vendredi, entre 8 heures et 19 heures</t>
  </si>
  <si>
    <t xml:space="preserve">             </t>
  </si>
  <si>
    <t>Au moins un parent a des horaires changeants</t>
  </si>
  <si>
    <t>Au moins un parent qui travaille à temps partiel, inférieur ou égal à 50% (2)</t>
  </si>
  <si>
    <t xml:space="preserve">Modes de garde formels, dont (4) :  </t>
  </si>
  <si>
    <t>(1) Du lundi au vendredi, de 8 heures à 19 heures. Les pauses de moins de 2 heures sont considérées comme travaillées. La borne de 39 heures correspond au temps médian de travail.</t>
  </si>
  <si>
    <r>
      <t xml:space="preserve">Temps de travail au cours de la semaine de référence </t>
    </r>
    <r>
      <rPr>
        <b/>
        <vertAlign val="superscript"/>
        <sz val="8"/>
        <color indexed="8"/>
        <rFont val="Arial"/>
        <family val="2"/>
      </rPr>
      <t>(1)</t>
    </r>
  </si>
  <si>
    <r>
      <t>Lecture :</t>
    </r>
    <r>
      <rPr>
        <sz val="8"/>
        <color indexed="8"/>
        <rFont val="Arial"/>
        <family val="2"/>
      </rPr>
      <t xml:space="preserve"> 16 % des enfants ont leur mère qui travaille entièrement ou en partie à domicile. 85 % de ces enfants sont parfois confiés à un ou plusieurs autre(s) intervenant(s) que les parents du lundi au vendredi, entre 8 heures et 19 heures, et quand c'est le cas, ils passent en moyenne 35 h 24 minutes avec ce(s) intervenant(s). 33 % de ces enfants passent la majeure partie du temps sur ces plages horaires avec leurs parents.</t>
    </r>
  </si>
  <si>
    <r>
      <rPr>
        <b/>
        <sz val="8"/>
        <color indexed="8"/>
        <rFont val="Arial"/>
        <family val="2"/>
      </rPr>
      <t>Champ</t>
    </r>
    <r>
      <rPr>
        <sz val="8"/>
        <color indexed="8"/>
        <rFont val="Arial"/>
        <family val="2"/>
      </rPr>
      <t xml:space="preserve"> : France métropolitaine, enfants de moins de 3 ans dont les deux parents vivent en couple et travaillent à temps complet.</t>
    </r>
  </si>
  <si>
    <r>
      <rPr>
        <b/>
        <sz val="8"/>
        <color indexed="8"/>
        <rFont val="Arial"/>
        <family val="2"/>
      </rPr>
      <t xml:space="preserve">Source </t>
    </r>
    <r>
      <rPr>
        <sz val="8"/>
        <color indexed="8"/>
        <rFont val="Arial"/>
        <family val="2"/>
      </rPr>
      <t>: Enquête Modes de garde et d'accueil des jeunes enfants, DREES, 2013.</t>
    </r>
  </si>
  <si>
    <t xml:space="preserve">Horaires de travail alternants ou changeants au cours de la semaine de référence </t>
  </si>
  <si>
    <t>Temps moyen passé avec au moins un parent, en heures : minutes</t>
  </si>
  <si>
    <t>Au moins un parent inactif ou au chômage (3)</t>
  </si>
  <si>
    <t>Au moins un parent qui travaille à temps partiel, supérieur à 50% (1)</t>
  </si>
  <si>
    <t>Autres modes de garde (4)</t>
  </si>
  <si>
    <t>Modes de garde formels (Assistante maternelle agréée, EAJE, garde à domicile)</t>
  </si>
  <si>
    <t>Le père travaille entièrement ou en partie à domicile</t>
  </si>
  <si>
    <t>Le père travaille à 30 minutes ou moins</t>
  </si>
  <si>
    <t>Le père travaille à plus de 30 minutes</t>
  </si>
  <si>
    <t>ensemble</t>
  </si>
  <si>
    <t>N</t>
  </si>
  <si>
    <t>cas_trajet_pere</t>
  </si>
  <si>
    <t>duree819_extraparent</t>
  </si>
  <si>
    <t>Mean</t>
  </si>
  <si>
    <t>cas_trajet_mere</t>
  </si>
  <si>
    <t>The SAS System</t>
  </si>
  <si>
    <t>38 : 17</t>
  </si>
  <si>
    <t>38 : 44</t>
  </si>
  <si>
    <t xml:space="preserve">dont gardés exclusivement par les parents </t>
  </si>
  <si>
    <t>Temps de trajet domicile - travail</t>
  </si>
  <si>
    <t>Part du temps parental passée avec les deux parents ou la mère seule (en %)</t>
  </si>
  <si>
    <t xml:space="preserve">  EAJE</t>
  </si>
  <si>
    <t xml:space="preserve">  Assistante maternelle agréée</t>
  </si>
  <si>
    <r>
      <t>Temps de travail au cours de la semaine de référence</t>
    </r>
    <r>
      <rPr>
        <b/>
        <vertAlign val="superscript"/>
        <sz val="8"/>
        <color indexed="8"/>
        <rFont val="Arial"/>
        <family val="2"/>
      </rPr>
      <t>1</t>
    </r>
  </si>
  <si>
    <r>
      <t>Horaires de travail atypiques au cours de la semaine de référence</t>
    </r>
    <r>
      <rPr>
        <b/>
        <vertAlign val="superscript"/>
        <sz val="8"/>
        <color indexed="8"/>
        <rFont val="Arial"/>
        <family val="2"/>
      </rPr>
      <t>1</t>
    </r>
  </si>
  <si>
    <r>
      <t xml:space="preserve">Modes de garde formels, dont </t>
    </r>
    <r>
      <rPr>
        <vertAlign val="superscript"/>
        <sz val="8"/>
        <color indexed="8"/>
        <rFont val="Arial"/>
        <family val="2"/>
      </rPr>
      <t>3</t>
    </r>
    <r>
      <rPr>
        <sz val="8"/>
        <color indexed="8"/>
        <rFont val="Arial"/>
        <family val="2"/>
      </rPr>
      <t xml:space="preserve"> </t>
    </r>
  </si>
  <si>
    <r>
      <t xml:space="preserve">Autres modes de garde </t>
    </r>
    <r>
      <rPr>
        <vertAlign val="superscript"/>
        <sz val="8"/>
        <color indexed="8"/>
        <rFont val="Arial"/>
        <family val="2"/>
      </rPr>
      <t>5</t>
    </r>
  </si>
  <si>
    <r>
      <t>Durée moyenne du recours (en heures : minutes)</t>
    </r>
    <r>
      <rPr>
        <vertAlign val="superscript"/>
        <sz val="8"/>
        <color indexed="8"/>
        <rFont val="Arial"/>
        <family val="2"/>
      </rPr>
      <t>4</t>
    </r>
  </si>
  <si>
    <r>
      <t>Coût mensuel moyen, net des aides (en euros)</t>
    </r>
    <r>
      <rPr>
        <vertAlign val="superscript"/>
        <sz val="8"/>
        <color indexed="8"/>
        <rFont val="Arial"/>
        <family val="2"/>
      </rPr>
      <t>4</t>
    </r>
  </si>
  <si>
    <t xml:space="preserve"> travaille le week-end </t>
  </si>
  <si>
    <r>
      <t>Modes de garde formels, dont</t>
    </r>
    <r>
      <rPr>
        <vertAlign val="superscript"/>
        <sz val="8"/>
        <color indexed="8"/>
        <rFont val="Arial Narrow"/>
        <family val="2"/>
      </rPr>
      <t xml:space="preserve">4 </t>
    </r>
    <r>
      <rPr>
        <sz val="8"/>
        <color indexed="8"/>
        <rFont val="Arial Narrow"/>
        <family val="2"/>
      </rPr>
      <t xml:space="preserve">:  </t>
    </r>
  </si>
  <si>
    <r>
      <t>Autres modes de garde</t>
    </r>
    <r>
      <rPr>
        <vertAlign val="superscript"/>
        <sz val="8"/>
        <color indexed="8"/>
        <rFont val="Arial Narrow"/>
        <family val="2"/>
      </rPr>
      <t>5</t>
    </r>
  </si>
  <si>
    <r>
      <t>Durée moyenne du recours (en heures : minutes)</t>
    </r>
    <r>
      <rPr>
        <vertAlign val="superscript"/>
        <sz val="8"/>
        <color indexed="8"/>
        <rFont val="Arial Narrow"/>
        <family val="2"/>
      </rPr>
      <t>6</t>
    </r>
  </si>
  <si>
    <r>
      <t>Coût mensuel moyen, net des aides (en euros)</t>
    </r>
    <r>
      <rPr>
        <vertAlign val="superscript"/>
        <sz val="8"/>
        <color indexed="8"/>
        <rFont val="Arial Narrow"/>
        <family val="2"/>
      </rPr>
      <t>6</t>
    </r>
  </si>
  <si>
    <r>
      <t xml:space="preserve">Au moins un parent </t>
    </r>
    <r>
      <rPr>
        <b/>
        <sz val="8"/>
        <color indexed="8"/>
        <rFont val="Arial Narrow"/>
        <family val="2"/>
      </rPr>
      <t>travaille à temps partiel, supérieur
à 50 %</t>
    </r>
    <r>
      <rPr>
        <b/>
        <vertAlign val="superscript"/>
        <sz val="8"/>
        <color indexed="8"/>
        <rFont val="Arial Narrow"/>
        <family val="2"/>
      </rPr>
      <t>3</t>
    </r>
  </si>
  <si>
    <r>
      <t xml:space="preserve">Au moins un parent </t>
    </r>
    <r>
      <rPr>
        <b/>
        <strike/>
        <sz val="8"/>
        <color indexed="8"/>
        <rFont val="Arial Narrow"/>
        <family val="2"/>
      </rPr>
      <t>t</t>
    </r>
    <r>
      <rPr>
        <b/>
        <sz val="8"/>
        <color indexed="8"/>
        <rFont val="Arial Narrow"/>
        <family val="2"/>
      </rPr>
      <t>ravaille à temps partiel, inférieur
ou égal à 50 %</t>
    </r>
    <r>
      <rPr>
        <b/>
        <vertAlign val="superscript"/>
        <sz val="8"/>
        <color indexed="8"/>
        <rFont val="Arial Narrow"/>
        <family val="2"/>
      </rPr>
      <t>2</t>
    </r>
  </si>
  <si>
    <t>Ensemble des enfants de moins de 3 ans dont les parents
vivent en couple</t>
  </si>
  <si>
    <r>
      <t>Au moins un parent inactif
ou au chômage</t>
    </r>
    <r>
      <rPr>
        <b/>
        <vertAlign val="superscript"/>
        <sz val="8"/>
        <color indexed="8"/>
        <rFont val="Arial Narrow"/>
        <family val="2"/>
      </rPr>
      <t>1</t>
    </r>
  </si>
  <si>
    <r>
      <t>Temps de travail au cours de la semaine de référence</t>
    </r>
    <r>
      <rPr>
        <b/>
        <vertAlign val="superscript"/>
        <sz val="8"/>
        <color indexed="8"/>
        <rFont val="Arial Narrow"/>
        <family val="2"/>
      </rPr>
      <t>1</t>
    </r>
  </si>
  <si>
    <r>
      <t>Horaires de travail atypiques au cours de la semaine de référence</t>
    </r>
    <r>
      <rPr>
        <b/>
        <vertAlign val="superscript"/>
        <sz val="8"/>
        <color indexed="8"/>
        <rFont val="Arial Narrow"/>
        <family val="2"/>
      </rPr>
      <t>2</t>
    </r>
  </si>
  <si>
    <t>Temps moyen passé sans les parents (si l'enfant
est  confié à un tiers),
en heures : minutes</t>
  </si>
  <si>
    <t xml:space="preserve">Part des enfants
(en %) </t>
  </si>
  <si>
    <r>
      <t xml:space="preserve">1. Les horaires de travail atypiques concernent le week-end, le matin entre 6 heures et 8 heures, le soir ou la nuit entre 19 heures et 6 heures. </t>
    </r>
    <r>
      <rPr>
        <vertAlign val="superscript"/>
        <sz val="8"/>
        <color indexed="8"/>
        <rFont val="Arial"/>
        <family val="2"/>
      </rPr>
      <t xml:space="preserve">Cf. </t>
    </r>
    <r>
      <rPr>
        <sz val="8"/>
        <color indexed="8"/>
        <rFont val="Arial"/>
        <family val="2"/>
      </rPr>
      <t>définitions en encadré 1.
2. Du lundi au vendredi, de 8 heures à 19 heures. Les pauses de moins de 2 heures sont considérées comme travaillées. La borne de 39 heures correspond au temps médian de travail quand les parents n'ont pas d'horaires atypiques.Les éventuels congés courts au cours de la semaine de référence (RTT, congé maladie...) ne sont pas comptabilisés dans le temps de travail. Les durées de travail inférieures à 39h peuvent recouvrir différentes situations : 35 heures de travail hebdomadaire effectuées du lundi au vendredi, de 8 heures à 19 heures, ou bien des personnes aux horaires atypiques, dont le temps de travail éventuellement faible sur cette période standard est complété par des horaires le week-end, la nuit…
3. Assistante maternelle agréée, EAJE, garde à domicile.
4. Les temps et les coûts moyens de recours sont calculés sur le champ des enfants gardés au moins une fois par un autre intervenant que les parents, en journée, en semaine.
Lecture : 16 % des enfants ont leur mère qui travaille entièrement ou en partie à domicile. 85 % de ces enfants sont parfois confiés à un ou plusieurs autre(s) intervenant(s) que les parents du lundi au vendredi, entre 8 heures et 19 heures, et quand c'est le cas, ils passent en moyenne 35 h 24 minutes avec ce(s) intervenant(s). 33 % de ces enfants passent la majeure partie du temps sur ces plages horaires avec leurs parents.
Champ : France métropolitaine, enfants de moins de 3 ans dont les deux parents vivent en couple et travaillent à temps complet.
Source : Enquête Modes de garde et d'accueil des jeunes enfants, DREES, 2013.</t>
    </r>
  </si>
  <si>
    <t xml:space="preserve"> </t>
  </si>
  <si>
    <t>Part dans la population des enfants de moins de 3 ans dont les parents vivent en couple (en %)</t>
  </si>
  <si>
    <t xml:space="preserve">  mode de garde exclusif par les parents</t>
  </si>
  <si>
    <t>Proportion d'enfants confiés
à un ou plusieurs autre(s) intervenant(s)
que les parents (en %)</t>
  </si>
  <si>
    <t xml:space="preserve">Proportion d'enfants gardés principalement par leurs parents (en %) </t>
  </si>
  <si>
    <t>mère &lt;= 39 heures ; père &lt;= 39 heures</t>
  </si>
  <si>
    <t>mère &lt;= 39 heures ; père &gt; 39 heures</t>
  </si>
  <si>
    <t>mère &gt; 39 heures ; père &lt;= 39 heures</t>
  </si>
  <si>
    <t>mère &gt; 39 heures ; père &gt; 39 heures</t>
  </si>
  <si>
    <t>Horaires de travail alternants ou changeants au cours de la semaine
de référence</t>
  </si>
  <si>
    <t>Au moins un parent a des horaires de travail atypiques, dont :</t>
  </si>
  <si>
    <t>Encadré 2. Graphique. Raisons pour lesquelles les parents ne diminuent pas leur activité</t>
  </si>
  <si>
    <t xml:space="preserve">Encadré 2. Tableau. Raisons pour lesquelles les parents ne cessent pas leur activité  </t>
  </si>
  <si>
    <t>Lecture : En moyenne, les enfants de moins de 3 ans passent 68 % du temps le matin et le soir avec leurs deux parents.
Champ : France métropolitaine, enfants de moins de 3 ans dont les deux parents vivent en couple et travaillent tous les deux à temps complet.
Source : Enquête Modes de garde et d'accueil des jeunes enfants, DREES, 2013.</t>
  </si>
  <si>
    <t>Tableau 1. Modes d’accueil des enfants de moins de 3 ans dont les parents vivent en couple</t>
  </si>
  <si>
    <t>EAJE : établissement d’accueil du jeune enfant.
1. Y compris congé de maternité, paternité, congé parental… Cf. encadré 1.
2. L’autre membre du couple travaille soit à 50 % ou moins, soit à plus de 50 %, soit à temps complet.
3. L’autre membre du couple travaille à plus de 50 % ou à temps complet.
4. Outre les assistantes maternelles et les EAJE, les modes de garde formels comprennent également la garde à domicile.
5. Grands-parents ou autres membre de la famille, école, assistante maternelle non agréée, ami, voisin, baby-sitter ou autre personne extérieure à la famille, jardin d’enfants, garde périscolaire, centre de loisirs ou établissement spécialisé.
6. Les temps et les coûts moyens de recours sont calculés sur le champ des enfants gardés au moins une fois par un autre intervenant que les parents, en journée, dans la semaine.
Lecture • 47 % des enfants de moins de 3 ans dont les parents vivent en couple ont au moins un de leurs parents qui est inactif ou au chômage, 86 % d’entre eux sont gardés principalement par leurs parents en journée et dans la semaine.
Champ • France métropolitaine, enfants de moins de 3 ans dont les parents vivent en couple.
Source • Enquête Modes de garde et d’accueil des jeunes enfants, DREES, 2013.</t>
  </si>
  <si>
    <t>Les parents, dont :</t>
  </si>
  <si>
    <t>Tableau 2. Modes d’accueil des enfants selon les conditions de travail des parents, du lundi au vendredi,
entre 8 heures et 19 heures</t>
  </si>
  <si>
    <t>1. Du lundi au vendredi, de 8 heures à 19 heures. Les pauses de moins de 2 heures sont considérées comme travaillées. La borne de 39 heures correspond au temps médian de travail quand les parents n’ont pas d’horaires atypiques. Les éventuels congés courts au cours de la semaine de référence (RTT, congé maladie...) ne sont pas comptabilisés dans le temps
de travail. Les durées de travail inférieures à 39 h peuvent recouvrir différentes situations : 35 heures de travail hebdomadaire effectuées du lundi au vendredi, de 8 heures à 19 heures,
ou bien des personnes aux horaires atypiques, dont le temps de travail éventuellement faible sur cette période standard est complété par des horaires le week-end, la nuit…
2. Les horaires de travail atypiques concernent le week-end, le matin entre 6 heures et 8 heures, le soir ou la nuit entre 19 heures et 6 heures. Cf. définitions en encadré 1.
Lecture • 16 % des enfants ont leur mère qui travaille entièrement ou en partie à domicile. 85 % de ces enfants sont parfois confiés à un ou plusieurs autre(s) intervenant(s)
que les parents du lundi au vendredi, entre 8 heures et 19 heures, et, quand c’est le cas, ils passent en moyenne 35 h 24 minutes avec ce(s) intervenant(s). 33 % de ces enfants
passent la majeure partie du temps sur ces plages horaires avec leurs parents.
Champ • France métropolitaine, enfants de moins de 3 ans dont les deux parents vivent en couple et travaillent à temps complet.
Source • Enquête Modes de garde et d’accueil des jeunes enfants, DREES, 2013.</t>
  </si>
  <si>
    <t>Lecture • 36 % des parents qui souhaiteraient dans l’idéal diminuer leur temps de travail pour s’occuper davantage
de leur(s) enfant(s) de moins de 3 ans disent ne pas le faire en raison d’une charge de travail trop importante.
53 % des cadres ou professions intellectuelles supérieures citent cette même raison.
Champ • France métropolitaine, parents vivant en couple, travaillant comme leur conjoint à temps complet et ayant déclaré qu’ils préfèreraient diminuer leur activité pour se consacrer davantage à leur(s) enfant(s) de moins de 3 ans.
Source • Enquête Modes de garde et d’accueil des jeunes enfants, DREES, 2013.</t>
  </si>
  <si>
    <r>
      <rPr>
        <b/>
        <sz val="8"/>
        <color indexed="8"/>
        <rFont val="Arial Narrow"/>
        <family val="2"/>
      </rPr>
      <t>Lecture :</t>
    </r>
    <r>
      <rPr>
        <sz val="8"/>
        <color indexed="8"/>
        <rFont val="Arial Narrow"/>
        <family val="2"/>
      </rPr>
      <t xml:space="preserve"> 70 % des parents déclarent ne pas cesser leur activité pour s'occuper davantage de leur(s) enfant(s) de moins de 3 ans en raison d'une prestation insuffisante pour compenser la perte de leur salaire.
Champ • France métropolitaine, parents vivant en couple, travaillant comme leur conjoint à temps complet et ayant déclaré qu’ils préfèreraient cesser leur activité pour se consacrer principalement à leur(s) enfant (s) de moins de trois ans.
Source • Enquête Modes de garde et d’accueil des jeunes enfants, DREES, 2013.</t>
    </r>
  </si>
  <si>
    <t>Encadré 3. Graphique. Temps passé avec les parents, du lundi au vendredi, entre 8 heures et 19 heures</t>
  </si>
  <si>
    <t>1. Du lundi au vendredi, de 8 heures à 19 heures. Les pauses de moins de 2 heures sont considérées comme travaillées. La borne de 39 heures correspond au temps médian de travail.
Lecture • Lorsque la mère travaille entièrement ou en partie à domicile, les enfants passent en moyenne 24 h 59
avec leurs parents, du lundi au vendredi entre 8 heures et 19 heures. 10 % de ce temps est passé avec le père seulement.
Champ • France métropolitaine, enfants de moins de 3 ans dont les deux parents vivent en couple et travaillent à temps complet.
Source • Enquête Modes de garde et d’accueil des jeunes enfants, DREES, 2013.</t>
  </si>
  <si>
    <t xml:space="preserve">mère &lt;= 39 heures ; père &lt;= 39 heures </t>
  </si>
  <si>
    <t xml:space="preserve">mère &lt;= 39 heures ; père &gt; 39 heures </t>
  </si>
  <si>
    <t xml:space="preserve">mère &gt; 39 heures ; père &lt;= 39 heures </t>
  </si>
  <si>
    <t xml:space="preserve">mère &gt; 39 heures ; père &gt; 39 heures </t>
  </si>
  <si>
    <t>Graphique 1. Répartition moyenne du temps passé avec l’un des parents, les deux parents,
un autre intervenant</t>
  </si>
  <si>
    <t>Le week-end (entre 8 heures et 19 heures)</t>
  </si>
  <si>
    <t>Le matin tôt (entre 6 heures et 8 heures) et le soir (entre 19 heures et 22 heures)</t>
  </si>
  <si>
    <t>Graphique de UNE web. Modes de garde à titre principal du lundi au vendredi, de 8 heures à 19 heures, des enfants de moins de 3 ans
dont les parents vivent en couple</t>
  </si>
  <si>
    <t xml:space="preserve"> EAJE : établissement d’accueil du jeune enfant.
1. L’autre membre du couple travaille à plus de 50 % ou à temps complet.
2. L’autre membre du couple travaille soit à 50 % ou moins, soit à plus de 50 %, soit à temps complet.
3. Y compris congé de maternité, paternité, congé parental… Cf. encadré 1.
4. Grands-parents ou autres membre de la famille, école, assistante maternelle non agréée, ami, voisin, baby-sitter ou autre personne extérieure à la famille, jardin d’enfants, garde périscolaire, centre de loisirs ou établissement spécialisé.
Lecture • 27 % des enfants de moins de 3 ans dont les parents vivent en couple et travaillent à temps complet sont gardés principalement par leurs parents en journée et en semaine.
Champ • France métropolitaine, enfants de moins de 3 ans dont les parents vivent en couple.
Source • Enquête Modes de garde et d’accueil des jeunes enfants, DREES, 2013.</t>
  </si>
  <si>
    <t>Tableau A complémentaire sur Internet. Modes d'accueil des enfants selon les conditions de travail des parents, du lundi au vendredi, entre 8 heures et 19 heures</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</si>
</sst>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 _€_-;\-* #,##0\ _€_-;_-* &quot;-&quot;??\ _€_-;_-@_-"/>
    <numFmt numFmtId="166" formatCode="[h]:mm;@"/>
  </numFmts>
  <fonts count="78">
    <font>
      <sz val="11"/>
      <color theme="1"/>
      <name val="Calibri"/>
      <family val="2"/>
    </font>
    <font>
      <sz val="11"/>
      <color indexed="8"/>
      <name val="Calibri"/>
      <family val="2"/>
    </font>
    <font>
      <b/>
      <sz val="8"/>
      <color indexed="8"/>
      <name val="Arial"/>
      <family val="2"/>
    </font>
    <font>
      <sz val="8"/>
      <color indexed="8"/>
      <name val="Arial"/>
      <family val="2"/>
    </font>
    <font>
      <sz val="8"/>
      <name val="Arial"/>
      <family val="2"/>
    </font>
    <font>
      <i/>
      <sz val="8"/>
      <name val="Arial"/>
      <family val="2"/>
    </font>
    <font>
      <b/>
      <vertAlign val="superscript"/>
      <sz val="8"/>
      <color indexed="8"/>
      <name val="Arial"/>
      <family val="2"/>
    </font>
    <font>
      <i/>
      <sz val="8"/>
      <color indexed="8"/>
      <name val="Arial"/>
      <family val="2"/>
    </font>
    <font>
      <b/>
      <i/>
      <sz val="8"/>
      <color indexed="8"/>
      <name val="Arial"/>
      <family val="2"/>
    </font>
    <font>
      <vertAlign val="superscript"/>
      <sz val="8"/>
      <color indexed="8"/>
      <name val="Arial"/>
      <family val="2"/>
    </font>
    <font>
      <b/>
      <sz val="10"/>
      <name val="Arial"/>
      <family val="2"/>
    </font>
    <font>
      <vertAlign val="superscript"/>
      <sz val="8"/>
      <color indexed="8"/>
      <name val="Arial Narrow"/>
      <family val="2"/>
    </font>
    <font>
      <sz val="8"/>
      <color indexed="8"/>
      <name val="Arial Narrow"/>
      <family val="2"/>
    </font>
    <font>
      <sz val="8"/>
      <name val="Arial Narrow"/>
      <family val="2"/>
    </font>
    <font>
      <i/>
      <sz val="8"/>
      <name val="Arial Narrow"/>
      <family val="2"/>
    </font>
    <font>
      <b/>
      <vertAlign val="superscript"/>
      <sz val="8"/>
      <color indexed="8"/>
      <name val="Arial Narrow"/>
      <family val="2"/>
    </font>
    <font>
      <b/>
      <strike/>
      <sz val="8"/>
      <color indexed="8"/>
      <name val="Arial Narrow"/>
      <family val="2"/>
    </font>
    <font>
      <b/>
      <sz val="8"/>
      <color indexed="8"/>
      <name val="Arial Narrow"/>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8"/>
      <name val="Arial"/>
      <family val="2"/>
    </font>
    <font>
      <sz val="10"/>
      <color indexed="8"/>
      <name val="Calibri"/>
      <family val="2"/>
    </font>
    <font>
      <b/>
      <sz val="10"/>
      <color indexed="8"/>
      <name val="Calibri"/>
      <family val="2"/>
    </font>
    <font>
      <b/>
      <sz val="10"/>
      <color indexed="8"/>
      <name val="Arial"/>
      <family val="2"/>
    </font>
    <font>
      <sz val="8"/>
      <color indexed="10"/>
      <name val="Arial"/>
      <family val="2"/>
    </font>
    <font>
      <b/>
      <sz val="11"/>
      <color indexed="8"/>
      <name val="Arial"/>
      <family val="2"/>
    </font>
    <font>
      <sz val="10"/>
      <color indexed="8"/>
      <name val="Arial"/>
      <family val="2"/>
    </font>
    <font>
      <i/>
      <sz val="8"/>
      <color indexed="8"/>
      <name val="Arial Narrow"/>
      <family val="2"/>
    </font>
    <font>
      <b/>
      <sz val="10"/>
      <color indexed="8"/>
      <name val="Arial Narrow"/>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000000"/>
      <name val="Arial"/>
      <family val="2"/>
    </font>
    <font>
      <sz val="10"/>
      <color theme="1"/>
      <name val="Calibri"/>
      <family val="2"/>
    </font>
    <font>
      <b/>
      <sz val="10"/>
      <color theme="1"/>
      <name val="Calibri"/>
      <family val="2"/>
    </font>
    <font>
      <b/>
      <sz val="10"/>
      <color rgb="FF000000"/>
      <name val="Arial"/>
      <family val="2"/>
    </font>
    <font>
      <b/>
      <sz val="8"/>
      <color theme="1"/>
      <name val="Arial"/>
      <family val="2"/>
    </font>
    <font>
      <sz val="8"/>
      <color theme="1"/>
      <name val="Arial"/>
      <family val="2"/>
    </font>
    <font>
      <i/>
      <sz val="8"/>
      <color theme="1"/>
      <name val="Arial"/>
      <family val="2"/>
    </font>
    <font>
      <sz val="8"/>
      <color rgb="FFFF0000"/>
      <name val="Arial"/>
      <family val="2"/>
    </font>
    <font>
      <sz val="8"/>
      <color rgb="FF000000"/>
      <name val="Arial"/>
      <family val="2"/>
    </font>
    <font>
      <b/>
      <sz val="8"/>
      <color rgb="FF000000"/>
      <name val="Arial"/>
      <family val="2"/>
    </font>
    <font>
      <b/>
      <sz val="11"/>
      <color rgb="FF000000"/>
      <name val="Arial"/>
      <family val="2"/>
    </font>
    <font>
      <sz val="10"/>
      <color rgb="FF000000"/>
      <name val="Arial"/>
      <family val="2"/>
    </font>
    <font>
      <sz val="8"/>
      <color theme="1"/>
      <name val="Arial Narrow"/>
      <family val="2"/>
    </font>
    <font>
      <b/>
      <sz val="8"/>
      <color theme="1"/>
      <name val="Arial Narrow"/>
      <family val="2"/>
    </font>
    <font>
      <sz val="8"/>
      <color rgb="FF000000"/>
      <name val="Arial Narrow"/>
      <family val="2"/>
    </font>
    <font>
      <b/>
      <sz val="8"/>
      <color rgb="FF000000"/>
      <name val="Arial Narrow"/>
      <family val="2"/>
    </font>
    <font>
      <i/>
      <sz val="8"/>
      <color theme="1"/>
      <name val="Arial Narrow"/>
      <family val="2"/>
    </font>
    <font>
      <b/>
      <sz val="10"/>
      <color theme="1"/>
      <name val="Arial"/>
      <family val="2"/>
    </font>
    <font>
      <b/>
      <sz val="10"/>
      <color theme="1"/>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2"/>
        <bgColor indexed="64"/>
      </patternFill>
    </fill>
    <fill>
      <patternFill patternType="solid">
        <fgColor theme="0" tint="-0.1499900072813034"/>
        <bgColor indexed="64"/>
      </patternFill>
    </fill>
    <fill>
      <patternFill patternType="solid">
        <fgColor indexed="9"/>
        <bgColor indexed="64"/>
      </patternFill>
    </fill>
    <fill>
      <patternFill patternType="solid">
        <fgColor rgb="FFFAFBFE"/>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style="thin"/>
      <bottom style="thin"/>
    </border>
    <border>
      <left style="thin"/>
      <right/>
      <top style="thin"/>
      <bottom/>
    </border>
    <border>
      <left/>
      <right style="thin"/>
      <top style="thin"/>
      <bottom/>
    </border>
    <border>
      <left style="thin"/>
      <right style="thin"/>
      <top/>
      <bottom/>
    </border>
    <border>
      <left style="thin"/>
      <right/>
      <top/>
      <bottom/>
    </border>
    <border>
      <left style="thin"/>
      <right/>
      <top/>
      <bottom style="thin"/>
    </border>
    <border>
      <left style="medium"/>
      <right style="medium"/>
      <top style="medium"/>
      <bottom/>
    </border>
    <border>
      <left style="medium"/>
      <right/>
      <top style="medium"/>
      <bottom/>
    </border>
    <border>
      <left style="thin"/>
      <right style="medium"/>
      <top style="medium"/>
      <bottom/>
    </border>
    <border>
      <left style="medium"/>
      <right style="medium"/>
      <top style="medium"/>
      <bottom style="thin"/>
    </border>
    <border>
      <left style="medium"/>
      <right/>
      <top style="medium"/>
      <bottom style="thin"/>
    </border>
    <border>
      <left style="thin"/>
      <right style="medium"/>
      <top style="medium"/>
      <bottom style="thin"/>
    </border>
    <border>
      <left style="medium"/>
      <right style="thin"/>
      <top style="thin"/>
      <bottom style="thin"/>
    </border>
    <border>
      <left style="medium"/>
      <right style="medium"/>
      <top style="thin"/>
      <bottom style="thin"/>
    </border>
    <border>
      <left style="medium"/>
      <right/>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style="thin"/>
      <right style="medium"/>
      <top style="thin"/>
      <bottom style="medium"/>
    </border>
    <border>
      <left style="medium"/>
      <right/>
      <top/>
      <bottom style="thin"/>
    </border>
    <border>
      <left style="medium"/>
      <right style="medium"/>
      <top/>
      <bottom style="thin"/>
    </border>
    <border>
      <left style="thin"/>
      <right style="medium"/>
      <top/>
      <bottom style="thin"/>
    </border>
    <border>
      <left style="medium"/>
      <right/>
      <top/>
      <bottom/>
    </border>
    <border>
      <left style="medium"/>
      <right style="medium"/>
      <top/>
      <bottom/>
    </border>
    <border>
      <left style="thin"/>
      <right style="medium"/>
      <top/>
      <bottom/>
    </border>
    <border>
      <left style="medium"/>
      <right style="thin"/>
      <top style="medium"/>
      <bottom style="thin"/>
    </border>
    <border>
      <left/>
      <right style="medium"/>
      <top style="medium"/>
      <bottom style="thin"/>
    </border>
    <border>
      <left style="medium"/>
      <right style="thin"/>
      <top style="thin"/>
      <bottom/>
    </border>
    <border>
      <left style="thin"/>
      <right style="thin"/>
      <top style="thin"/>
      <bottom/>
    </border>
    <border>
      <left style="thin"/>
      <right style="medium"/>
      <top style="thin"/>
      <bottom/>
    </border>
    <border>
      <left style="thin"/>
      <right style="thin"/>
      <top style="thin"/>
      <bottom style="thin"/>
    </border>
    <border>
      <left style="thin"/>
      <right style="thin"/>
      <top style="medium"/>
      <bottom style="thin"/>
    </border>
    <border>
      <left style="thin"/>
      <right style="thin"/>
      <top/>
      <bottom style="thin"/>
    </border>
    <border>
      <left style="medium"/>
      <right style="thin"/>
      <top style="thin"/>
      <bottom style="medium"/>
    </border>
    <border>
      <left style="medium"/>
      <right style="thin"/>
      <top/>
      <bottom style="thin"/>
    </border>
    <border>
      <left/>
      <right style="thin"/>
      <top style="thin"/>
      <bottom style="thin"/>
    </border>
    <border>
      <left/>
      <right style="thin"/>
      <top style="medium"/>
      <bottom style="thin"/>
    </border>
    <border>
      <left/>
      <right style="thin"/>
      <top/>
      <bottom style="thin"/>
    </border>
    <border>
      <left/>
      <right/>
      <top style="medium">
        <color rgb="FFC1C1C1"/>
      </top>
      <bottom/>
    </border>
    <border>
      <left style="medium">
        <color rgb="FFC1C1C1"/>
      </left>
      <right/>
      <top/>
      <bottom/>
    </border>
    <border>
      <left style="thin"/>
      <right style="thin"/>
      <top style="thin"/>
      <bottom style="medium"/>
    </border>
    <border>
      <left style="medium"/>
      <right/>
      <top/>
      <bottom style="medium"/>
    </border>
    <border>
      <left style="medium"/>
      <right style="medium"/>
      <top/>
      <bottom style="medium"/>
    </border>
    <border>
      <left style="medium"/>
      <right style="thin"/>
      <top/>
      <bottom style="medium"/>
    </border>
    <border>
      <left style="thin"/>
      <right style="thin"/>
      <top/>
      <bottom style="medium"/>
    </border>
    <border>
      <left style="thin"/>
      <right style="medium"/>
      <top/>
      <bottom style="medium"/>
    </border>
    <border>
      <left style="medium"/>
      <right style="thin"/>
      <top style="medium"/>
      <bottom/>
    </border>
    <border>
      <left style="thin"/>
      <right style="thin"/>
      <top style="medium"/>
      <bottom/>
    </border>
    <border>
      <left/>
      <right style="medium"/>
      <top/>
      <bottom style="medium"/>
    </border>
    <border>
      <left/>
      <right style="thin"/>
      <top style="thin"/>
      <bottom style="medium"/>
    </border>
    <border>
      <left/>
      <right style="thin"/>
      <top/>
      <bottom style="medium"/>
    </border>
    <border>
      <left/>
      <right style="thin"/>
      <top style="medium"/>
      <bottom/>
    </border>
    <border>
      <left/>
      <right style="medium"/>
      <top/>
      <bottom/>
    </border>
    <border>
      <left/>
      <right style="thin"/>
      <top/>
      <bottom/>
    </border>
    <border>
      <left style="medium"/>
      <right style="thin"/>
      <top/>
      <bottom/>
    </border>
    <border>
      <left/>
      <right/>
      <top style="thin"/>
      <bottom style="thin"/>
    </border>
    <border>
      <left/>
      <right/>
      <top style="thin"/>
      <bottom/>
    </border>
    <border>
      <left style="medium">
        <color rgb="FFC1C1C1"/>
      </left>
      <right/>
      <top style="medium">
        <color rgb="FFC1C1C1"/>
      </top>
      <bottom/>
    </border>
    <border>
      <left/>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0" borderId="2" applyNumberFormat="0" applyFill="0" applyAlignment="0" applyProtection="0"/>
    <xf numFmtId="0" fontId="0" fillId="27" borderId="3" applyNumberFormat="0" applyFont="0" applyAlignment="0" applyProtection="0"/>
    <xf numFmtId="0" fontId="47" fillId="28" borderId="1" applyNumberFormat="0" applyAlignment="0" applyProtection="0"/>
    <xf numFmtId="0" fontId="4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0" borderId="0" applyNumberFormat="0" applyBorder="0" applyAlignment="0" applyProtection="0"/>
    <xf numFmtId="9" fontId="0" fillId="0" borderId="0" applyFont="0" applyFill="0" applyBorder="0" applyAlignment="0" applyProtection="0"/>
    <xf numFmtId="0" fontId="50" fillId="31" borderId="0" applyNumberFormat="0" applyBorder="0" applyAlignment="0" applyProtection="0"/>
    <xf numFmtId="0" fontId="51" fillId="26" borderId="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2" borderId="9" applyNumberFormat="0" applyAlignment="0" applyProtection="0"/>
  </cellStyleXfs>
  <cellXfs count="388">
    <xf numFmtId="0" fontId="0" fillId="0" borderId="0" xfId="0" applyFont="1" applyAlignment="1">
      <alignment/>
    </xf>
    <xf numFmtId="164" fontId="0" fillId="0" borderId="0" xfId="0" applyNumberFormat="1" applyAlignment="1">
      <alignment horizontal="center"/>
    </xf>
    <xf numFmtId="0" fontId="57" fillId="0" borderId="0" xfId="0" applyFont="1" applyAlignment="1">
      <alignment/>
    </xf>
    <xf numFmtId="1" fontId="0" fillId="0" borderId="0" xfId="0" applyNumberFormat="1" applyAlignment="1">
      <alignment horizontal="center"/>
    </xf>
    <xf numFmtId="1" fontId="0" fillId="0" borderId="0" xfId="0" applyNumberFormat="1" applyAlignment="1">
      <alignment/>
    </xf>
    <xf numFmtId="0" fontId="0" fillId="33" borderId="0" xfId="0" applyFill="1" applyAlignment="1">
      <alignment/>
    </xf>
    <xf numFmtId="1" fontId="59" fillId="0" borderId="0" xfId="0" applyNumberFormat="1" applyFont="1" applyAlignment="1">
      <alignment vertical="top" wrapText="1"/>
    </xf>
    <xf numFmtId="0" fontId="60" fillId="33" borderId="0" xfId="0" applyFont="1" applyFill="1" applyAlignment="1">
      <alignment/>
    </xf>
    <xf numFmtId="0" fontId="0" fillId="33" borderId="0" xfId="0" applyFill="1" applyAlignment="1">
      <alignment/>
    </xf>
    <xf numFmtId="0" fontId="0" fillId="0" borderId="0" xfId="0" applyAlignment="1">
      <alignment/>
    </xf>
    <xf numFmtId="0" fontId="0" fillId="0" borderId="0" xfId="0" applyAlignment="1">
      <alignment vertical="top" wrapText="1"/>
    </xf>
    <xf numFmtId="165" fontId="0" fillId="0" borderId="0" xfId="0" applyNumberFormat="1" applyAlignment="1">
      <alignment/>
    </xf>
    <xf numFmtId="165" fontId="0" fillId="33" borderId="0" xfId="45" applyNumberFormat="1" applyFont="1" applyFill="1" applyBorder="1" applyAlignment="1">
      <alignment/>
    </xf>
    <xf numFmtId="0" fontId="0" fillId="0" borderId="0" xfId="0" applyFill="1" applyAlignment="1">
      <alignment/>
    </xf>
    <xf numFmtId="0" fontId="60" fillId="0" borderId="0" xfId="0" applyFont="1" applyFill="1" applyAlignment="1" quotePrefix="1">
      <alignment wrapText="1"/>
    </xf>
    <xf numFmtId="0" fontId="61" fillId="0" borderId="0" xfId="0" applyFont="1" applyFill="1" applyBorder="1" applyAlignment="1">
      <alignment wrapText="1"/>
    </xf>
    <xf numFmtId="0" fontId="62" fillId="0" borderId="0" xfId="0" applyFont="1" applyBorder="1" applyAlignment="1">
      <alignment horizontal="left" vertical="top" wrapText="1"/>
    </xf>
    <xf numFmtId="0" fontId="59" fillId="0" borderId="0" xfId="0" applyFont="1" applyAlignment="1">
      <alignment/>
    </xf>
    <xf numFmtId="0" fontId="60" fillId="33" borderId="0" xfId="0" applyFont="1" applyFill="1" applyAlignment="1">
      <alignment wrapText="1"/>
    </xf>
    <xf numFmtId="0" fontId="63" fillId="33" borderId="0" xfId="0" applyFont="1" applyFill="1" applyAlignment="1">
      <alignment/>
    </xf>
    <xf numFmtId="0" fontId="64" fillId="33" borderId="0" xfId="0" applyFont="1" applyFill="1" applyAlignment="1">
      <alignment/>
    </xf>
    <xf numFmtId="0" fontId="64" fillId="33" borderId="0" xfId="0" applyFont="1" applyFill="1" applyBorder="1" applyAlignment="1">
      <alignment vertical="center"/>
    </xf>
    <xf numFmtId="0" fontId="64" fillId="34" borderId="10" xfId="0" applyFont="1" applyFill="1" applyBorder="1" applyAlignment="1">
      <alignment horizontal="center" vertical="center" wrapText="1"/>
    </xf>
    <xf numFmtId="0" fontId="64" fillId="33" borderId="11" xfId="0" applyFont="1" applyFill="1" applyBorder="1" applyAlignment="1">
      <alignment/>
    </xf>
    <xf numFmtId="165" fontId="64" fillId="33" borderId="11" xfId="45" applyNumberFormat="1" applyFont="1" applyFill="1" applyBorder="1" applyAlignment="1">
      <alignment/>
    </xf>
    <xf numFmtId="165" fontId="64" fillId="33" borderId="12" xfId="45" applyNumberFormat="1" applyFont="1" applyFill="1" applyBorder="1" applyAlignment="1">
      <alignment/>
    </xf>
    <xf numFmtId="0" fontId="64" fillId="34" borderId="10" xfId="0" applyFont="1" applyFill="1" applyBorder="1" applyAlignment="1">
      <alignment vertical="center"/>
    </xf>
    <xf numFmtId="165" fontId="64" fillId="34" borderId="11" xfId="45" applyNumberFormat="1" applyFont="1" applyFill="1" applyBorder="1" applyAlignment="1">
      <alignment/>
    </xf>
    <xf numFmtId="165" fontId="4" fillId="33" borderId="11" xfId="45" applyNumberFormat="1" applyFont="1" applyFill="1" applyBorder="1" applyAlignment="1">
      <alignment horizontal="center"/>
    </xf>
    <xf numFmtId="165" fontId="4" fillId="33" borderId="11" xfId="45" applyNumberFormat="1" applyFont="1" applyFill="1" applyBorder="1" applyAlignment="1">
      <alignment horizontal="left"/>
    </xf>
    <xf numFmtId="0" fontId="65" fillId="33" borderId="13" xfId="0" applyFont="1" applyFill="1" applyBorder="1" applyAlignment="1" quotePrefix="1">
      <alignment horizontal="right"/>
    </xf>
    <xf numFmtId="165" fontId="5" fillId="33" borderId="14" xfId="45" applyNumberFormat="1" applyFont="1" applyFill="1" applyBorder="1" applyAlignment="1">
      <alignment horizontal="left"/>
    </xf>
    <xf numFmtId="0" fontId="64" fillId="33" borderId="14" xfId="0" applyFont="1" applyFill="1" applyBorder="1" applyAlignment="1">
      <alignment horizontal="left" vertical="center" wrapText="1"/>
    </xf>
    <xf numFmtId="165" fontId="4" fillId="33" borderId="14" xfId="45" applyNumberFormat="1" applyFont="1" applyFill="1" applyBorder="1" applyAlignment="1">
      <alignment horizontal="right"/>
    </xf>
    <xf numFmtId="0" fontId="64" fillId="33" borderId="14" xfId="0" applyFont="1" applyFill="1" applyBorder="1" applyAlignment="1">
      <alignment horizontal="right" vertical="center" wrapText="1"/>
    </xf>
    <xf numFmtId="0" fontId="64" fillId="33" borderId="15" xfId="0" applyFont="1" applyFill="1" applyBorder="1" applyAlignment="1">
      <alignment horizontal="left" vertical="center" wrapText="1"/>
    </xf>
    <xf numFmtId="165" fontId="4" fillId="33" borderId="15" xfId="45" applyNumberFormat="1" applyFont="1" applyFill="1" applyBorder="1" applyAlignment="1">
      <alignment/>
    </xf>
    <xf numFmtId="0" fontId="66" fillId="33" borderId="0" xfId="0" applyFont="1" applyFill="1" applyAlignment="1">
      <alignment/>
    </xf>
    <xf numFmtId="0" fontId="64" fillId="33" borderId="16" xfId="0" applyFont="1" applyFill="1" applyBorder="1" applyAlignment="1">
      <alignment horizontal="center" vertical="center" wrapText="1"/>
    </xf>
    <xf numFmtId="0" fontId="64" fillId="33" borderId="17" xfId="0" applyFont="1" applyFill="1" applyBorder="1" applyAlignment="1">
      <alignment horizontal="center" vertical="center" wrapText="1"/>
    </xf>
    <xf numFmtId="0" fontId="64" fillId="33" borderId="18" xfId="0" applyFont="1" applyFill="1" applyBorder="1" applyAlignment="1">
      <alignment horizontal="center" vertical="center" wrapText="1"/>
    </xf>
    <xf numFmtId="0" fontId="63" fillId="34" borderId="17" xfId="0" applyFont="1" applyFill="1" applyBorder="1" applyAlignment="1">
      <alignment/>
    </xf>
    <xf numFmtId="0" fontId="64" fillId="34" borderId="19" xfId="0" applyFont="1" applyFill="1" applyBorder="1" applyAlignment="1">
      <alignment horizontal="center" wrapText="1"/>
    </xf>
    <xf numFmtId="0" fontId="64" fillId="34" borderId="20" xfId="0" applyFont="1" applyFill="1" applyBorder="1" applyAlignment="1">
      <alignment horizontal="center" wrapText="1"/>
    </xf>
    <xf numFmtId="0" fontId="64" fillId="34" borderId="21" xfId="0" applyFont="1" applyFill="1" applyBorder="1" applyAlignment="1">
      <alignment horizontal="center" wrapText="1"/>
    </xf>
    <xf numFmtId="0" fontId="67" fillId="0" borderId="22" xfId="0" applyFont="1" applyBorder="1" applyAlignment="1">
      <alignment horizontal="left" vertical="top" wrapText="1"/>
    </xf>
    <xf numFmtId="1" fontId="64" fillId="33" borderId="23" xfId="0" applyNumberFormat="1" applyFont="1" applyFill="1" applyBorder="1" applyAlignment="1">
      <alignment horizontal="center"/>
    </xf>
    <xf numFmtId="1" fontId="64" fillId="33" borderId="24" xfId="0" applyNumberFormat="1" applyFont="1" applyFill="1" applyBorder="1" applyAlignment="1">
      <alignment horizontal="center"/>
    </xf>
    <xf numFmtId="0" fontId="64" fillId="33" borderId="25" xfId="0" applyFont="1" applyFill="1" applyBorder="1" applyAlignment="1" quotePrefix="1">
      <alignment horizontal="center"/>
    </xf>
    <xf numFmtId="1" fontId="64" fillId="33" borderId="25" xfId="0" applyNumberFormat="1" applyFont="1" applyFill="1" applyBorder="1" applyAlignment="1" quotePrefix="1">
      <alignment horizontal="center"/>
    </xf>
    <xf numFmtId="1" fontId="64" fillId="33" borderId="26" xfId="0" applyNumberFormat="1" applyFont="1" applyFill="1" applyBorder="1" applyAlignment="1">
      <alignment horizontal="center"/>
    </xf>
    <xf numFmtId="1" fontId="64" fillId="33" borderId="27" xfId="0" applyNumberFormat="1" applyFont="1" applyFill="1" applyBorder="1" applyAlignment="1">
      <alignment horizontal="center"/>
    </xf>
    <xf numFmtId="0" fontId="64" fillId="33" borderId="28" xfId="0" applyFont="1" applyFill="1" applyBorder="1" applyAlignment="1" quotePrefix="1">
      <alignment horizontal="center"/>
    </xf>
    <xf numFmtId="1" fontId="64" fillId="33" borderId="28" xfId="0" applyNumberFormat="1" applyFont="1" applyFill="1" applyBorder="1" applyAlignment="1" quotePrefix="1">
      <alignment horizontal="center"/>
    </xf>
    <xf numFmtId="0" fontId="68" fillId="34" borderId="20" xfId="0" applyFont="1" applyFill="1" applyBorder="1" applyAlignment="1">
      <alignment horizontal="left" vertical="top"/>
    </xf>
    <xf numFmtId="1" fontId="64" fillId="34" borderId="19" xfId="0" applyNumberFormat="1" applyFont="1" applyFill="1" applyBorder="1" applyAlignment="1">
      <alignment horizontal="center"/>
    </xf>
    <xf numFmtId="1" fontId="64" fillId="34" borderId="20" xfId="0" applyNumberFormat="1" applyFont="1" applyFill="1" applyBorder="1" applyAlignment="1">
      <alignment horizontal="center"/>
    </xf>
    <xf numFmtId="0" fontId="64" fillId="34" borderId="21" xfId="0" applyFont="1" applyFill="1" applyBorder="1" applyAlignment="1">
      <alignment horizontal="center"/>
    </xf>
    <xf numFmtId="1" fontId="64" fillId="34" borderId="21" xfId="0" applyNumberFormat="1" applyFont="1" applyFill="1" applyBorder="1" applyAlignment="1">
      <alignment horizontal="center"/>
    </xf>
    <xf numFmtId="0" fontId="64" fillId="33" borderId="24" xfId="0" applyFont="1" applyFill="1" applyBorder="1" applyAlignment="1">
      <alignment wrapText="1"/>
    </xf>
    <xf numFmtId="0" fontId="64" fillId="33" borderId="27" xfId="0" applyFont="1" applyFill="1" applyBorder="1" applyAlignment="1">
      <alignment wrapText="1"/>
    </xf>
    <xf numFmtId="46" fontId="64" fillId="33" borderId="25" xfId="0" applyNumberFormat="1" applyFont="1" applyFill="1" applyBorder="1" applyAlignment="1" quotePrefix="1">
      <alignment horizontal="center"/>
    </xf>
    <xf numFmtId="0" fontId="65" fillId="33" borderId="24" xfId="0" applyFont="1" applyFill="1" applyBorder="1" applyAlignment="1">
      <alignment horizontal="right" wrapText="1"/>
    </xf>
    <xf numFmtId="1" fontId="65" fillId="33" borderId="23" xfId="0" applyNumberFormat="1" applyFont="1" applyFill="1" applyBorder="1" applyAlignment="1">
      <alignment horizontal="right"/>
    </xf>
    <xf numFmtId="1" fontId="65" fillId="33" borderId="24" xfId="0" applyNumberFormat="1" applyFont="1" applyFill="1" applyBorder="1" applyAlignment="1">
      <alignment horizontal="right"/>
    </xf>
    <xf numFmtId="46" fontId="65" fillId="33" borderId="25" xfId="0" applyNumberFormat="1" applyFont="1" applyFill="1" applyBorder="1" applyAlignment="1" quotePrefix="1">
      <alignment horizontal="right"/>
    </xf>
    <xf numFmtId="1" fontId="65" fillId="33" borderId="25" xfId="0" applyNumberFormat="1" applyFont="1" applyFill="1" applyBorder="1" applyAlignment="1" quotePrefix="1">
      <alignment horizontal="right"/>
    </xf>
    <xf numFmtId="0" fontId="65" fillId="33" borderId="29" xfId="0" applyFont="1" applyFill="1" applyBorder="1" applyAlignment="1">
      <alignment horizontal="right" wrapText="1"/>
    </xf>
    <xf numFmtId="1" fontId="65" fillId="33" borderId="30" xfId="0" applyNumberFormat="1" applyFont="1" applyFill="1" applyBorder="1" applyAlignment="1">
      <alignment horizontal="right"/>
    </xf>
    <xf numFmtId="1" fontId="65" fillId="33" borderId="29" xfId="0" applyNumberFormat="1" applyFont="1" applyFill="1" applyBorder="1" applyAlignment="1">
      <alignment horizontal="right"/>
    </xf>
    <xf numFmtId="46" fontId="65" fillId="33" borderId="31" xfId="0" applyNumberFormat="1" applyFont="1" applyFill="1" applyBorder="1" applyAlignment="1" quotePrefix="1">
      <alignment horizontal="right"/>
    </xf>
    <xf numFmtId="1" fontId="65" fillId="33" borderId="31" xfId="0" applyNumberFormat="1" applyFont="1" applyFill="1" applyBorder="1" applyAlignment="1" quotePrefix="1">
      <alignment horizontal="right"/>
    </xf>
    <xf numFmtId="0" fontId="64" fillId="33" borderId="29" xfId="0" applyFont="1" applyFill="1" applyBorder="1" applyAlignment="1">
      <alignment horizontal="left" wrapText="1"/>
    </xf>
    <xf numFmtId="1" fontId="64" fillId="33" borderId="30" xfId="0" applyNumberFormat="1" applyFont="1" applyFill="1" applyBorder="1" applyAlignment="1">
      <alignment horizontal="center"/>
    </xf>
    <xf numFmtId="1" fontId="64" fillId="33" borderId="29" xfId="0" applyNumberFormat="1" applyFont="1" applyFill="1" applyBorder="1" applyAlignment="1">
      <alignment horizontal="center"/>
    </xf>
    <xf numFmtId="46" fontId="64" fillId="33" borderId="31" xfId="0" applyNumberFormat="1" applyFont="1" applyFill="1" applyBorder="1" applyAlignment="1" quotePrefix="1">
      <alignment horizontal="center"/>
    </xf>
    <xf numFmtId="0" fontId="64" fillId="34" borderId="19" xfId="0" applyFont="1" applyFill="1" applyBorder="1" applyAlignment="1">
      <alignment horizontal="center"/>
    </xf>
    <xf numFmtId="0" fontId="64" fillId="33" borderId="24" xfId="0" applyFont="1" applyFill="1" applyBorder="1" applyAlignment="1">
      <alignment horizontal="left" wrapText="1"/>
    </xf>
    <xf numFmtId="1" fontId="64" fillId="33" borderId="30" xfId="0" applyNumberFormat="1" applyFont="1" applyFill="1" applyBorder="1" applyAlignment="1" quotePrefix="1">
      <alignment horizontal="center"/>
    </xf>
    <xf numFmtId="1" fontId="64" fillId="33" borderId="23" xfId="0" applyNumberFormat="1" applyFont="1" applyFill="1" applyBorder="1" applyAlignment="1" quotePrefix="1">
      <alignment horizontal="center"/>
    </xf>
    <xf numFmtId="0" fontId="64" fillId="33" borderId="32" xfId="0" applyFont="1" applyFill="1" applyBorder="1" applyAlignment="1">
      <alignment horizontal="left" wrapText="1"/>
    </xf>
    <xf numFmtId="1" fontId="64" fillId="33" borderId="33" xfId="0" applyNumberFormat="1" applyFont="1" applyFill="1" applyBorder="1" applyAlignment="1">
      <alignment horizontal="center"/>
    </xf>
    <xf numFmtId="1" fontId="64" fillId="33" borderId="32" xfId="0" applyNumberFormat="1" applyFont="1" applyFill="1" applyBorder="1" applyAlignment="1">
      <alignment horizontal="center"/>
    </xf>
    <xf numFmtId="22" fontId="64" fillId="33" borderId="34" xfId="0" applyNumberFormat="1" applyFont="1" applyFill="1" applyBorder="1" applyAlignment="1" quotePrefix="1">
      <alignment horizontal="center"/>
    </xf>
    <xf numFmtId="0" fontId="68" fillId="35" borderId="27" xfId="0" applyFont="1" applyFill="1" applyBorder="1" applyAlignment="1">
      <alignment horizontal="left" vertical="top" wrapText="1"/>
    </xf>
    <xf numFmtId="1" fontId="64" fillId="35" borderId="26" xfId="0" applyNumberFormat="1" applyFont="1" applyFill="1" applyBorder="1" applyAlignment="1">
      <alignment horizontal="center"/>
    </xf>
    <xf numFmtId="1" fontId="64" fillId="35" borderId="27" xfId="0" applyNumberFormat="1" applyFont="1" applyFill="1" applyBorder="1" applyAlignment="1">
      <alignment horizontal="center"/>
    </xf>
    <xf numFmtId="0" fontId="64" fillId="35" borderId="28" xfId="0" applyFont="1" applyFill="1" applyBorder="1" applyAlignment="1" quotePrefix="1">
      <alignment horizontal="center"/>
    </xf>
    <xf numFmtId="0" fontId="64" fillId="33" borderId="0" xfId="0" applyFont="1" applyFill="1" applyBorder="1" applyAlignment="1">
      <alignment horizontal="left"/>
    </xf>
    <xf numFmtId="0" fontId="64" fillId="33" borderId="0" xfId="0" applyFont="1" applyFill="1" applyAlignment="1">
      <alignment horizontal="center"/>
    </xf>
    <xf numFmtId="0" fontId="64" fillId="33" borderId="0" xfId="0" applyFont="1" applyFill="1" applyBorder="1" applyAlignment="1">
      <alignment/>
    </xf>
    <xf numFmtId="1" fontId="64" fillId="33" borderId="25" xfId="0" applyNumberFormat="1" applyFont="1" applyFill="1" applyBorder="1" applyAlignment="1">
      <alignment horizontal="center"/>
    </xf>
    <xf numFmtId="1" fontId="64" fillId="33" borderId="28" xfId="0" applyNumberFormat="1" applyFont="1" applyFill="1" applyBorder="1" applyAlignment="1">
      <alignment horizontal="center"/>
    </xf>
    <xf numFmtId="0" fontId="64" fillId="34" borderId="35" xfId="0" applyFont="1" applyFill="1" applyBorder="1" applyAlignment="1">
      <alignment horizontal="center"/>
    </xf>
    <xf numFmtId="1" fontId="64" fillId="35" borderId="28" xfId="0" applyNumberFormat="1" applyFont="1" applyFill="1" applyBorder="1" applyAlignment="1">
      <alignment horizontal="center"/>
    </xf>
    <xf numFmtId="0" fontId="64" fillId="33" borderId="0" xfId="0" applyFont="1" applyFill="1" applyBorder="1" applyAlignment="1">
      <alignment horizontal="left" vertical="center" wrapText="1"/>
    </xf>
    <xf numFmtId="0" fontId="64" fillId="34" borderId="36" xfId="0" applyFont="1" applyFill="1" applyBorder="1" applyAlignment="1">
      <alignment horizontal="center"/>
    </xf>
    <xf numFmtId="0" fontId="0" fillId="0" borderId="0" xfId="0" applyFill="1" applyAlignment="1">
      <alignment/>
    </xf>
    <xf numFmtId="165" fontId="64" fillId="33" borderId="14" xfId="45" applyNumberFormat="1" applyFont="1" applyFill="1" applyBorder="1" applyAlignment="1">
      <alignment/>
    </xf>
    <xf numFmtId="165" fontId="4" fillId="33" borderId="14" xfId="45" applyNumberFormat="1" applyFont="1" applyFill="1" applyBorder="1" applyAlignment="1">
      <alignment horizontal="left"/>
    </xf>
    <xf numFmtId="165" fontId="4" fillId="33" borderId="14" xfId="45" applyNumberFormat="1" applyFont="1" applyFill="1" applyBorder="1" applyAlignment="1">
      <alignment/>
    </xf>
    <xf numFmtId="165" fontId="64" fillId="33" borderId="10" xfId="45" applyNumberFormat="1" applyFont="1" applyFill="1" applyBorder="1" applyAlignment="1">
      <alignment/>
    </xf>
    <xf numFmtId="165" fontId="64" fillId="34" borderId="10" xfId="45" applyNumberFormat="1" applyFont="1" applyFill="1" applyBorder="1" applyAlignment="1">
      <alignment/>
    </xf>
    <xf numFmtId="0" fontId="64" fillId="33" borderId="37" xfId="0" applyFont="1" applyFill="1" applyBorder="1" applyAlignment="1">
      <alignment horizontal="center" vertical="center" wrapText="1"/>
    </xf>
    <xf numFmtId="0" fontId="64" fillId="33" borderId="38" xfId="0" applyFont="1" applyFill="1" applyBorder="1" applyAlignment="1">
      <alignment horizontal="center" vertical="center" wrapText="1"/>
    </xf>
    <xf numFmtId="0" fontId="64" fillId="33" borderId="39" xfId="0" applyFont="1" applyFill="1" applyBorder="1" applyAlignment="1">
      <alignment horizontal="center" vertical="center" wrapText="1"/>
    </xf>
    <xf numFmtId="0" fontId="3" fillId="0" borderId="24" xfId="0" applyFont="1" applyFill="1" applyBorder="1" applyAlignment="1">
      <alignment wrapText="1"/>
    </xf>
    <xf numFmtId="0" fontId="3" fillId="36" borderId="24" xfId="0" applyFont="1" applyFill="1" applyBorder="1" applyAlignment="1">
      <alignment horizontal="left" wrapText="1"/>
    </xf>
    <xf numFmtId="0" fontId="3" fillId="36" borderId="29" xfId="0" applyFont="1" applyFill="1" applyBorder="1" applyAlignment="1">
      <alignment horizontal="left" wrapText="1"/>
    </xf>
    <xf numFmtId="0" fontId="2" fillId="34" borderId="20" xfId="0" applyFont="1" applyFill="1" applyBorder="1" applyAlignment="1">
      <alignment horizontal="left" vertical="top" wrapText="1"/>
    </xf>
    <xf numFmtId="0" fontId="7" fillId="0" borderId="40" xfId="0" applyFont="1" applyFill="1" applyBorder="1" applyAlignment="1">
      <alignment horizontal="right" wrapText="1"/>
    </xf>
    <xf numFmtId="0" fontId="2" fillId="34" borderId="41" xfId="0" applyFont="1" applyFill="1" applyBorder="1" applyAlignment="1">
      <alignment horizontal="left" vertical="top" wrapText="1"/>
    </xf>
    <xf numFmtId="0" fontId="7" fillId="0" borderId="42" xfId="0" applyFont="1" applyFill="1" applyBorder="1" applyAlignment="1">
      <alignment horizontal="right" wrapText="1"/>
    </xf>
    <xf numFmtId="0" fontId="7" fillId="0" borderId="25" xfId="0" applyFont="1" applyFill="1" applyBorder="1" applyAlignment="1">
      <alignment horizontal="right" wrapText="1"/>
    </xf>
    <xf numFmtId="0" fontId="7" fillId="0" borderId="31" xfId="0" applyFont="1" applyFill="1" applyBorder="1" applyAlignment="1">
      <alignment horizontal="right" wrapText="1"/>
    </xf>
    <xf numFmtId="1" fontId="64" fillId="33" borderId="22" xfId="0" applyNumberFormat="1" applyFont="1" applyFill="1" applyBorder="1" applyAlignment="1" quotePrefix="1">
      <alignment horizontal="center"/>
    </xf>
    <xf numFmtId="1" fontId="65" fillId="33" borderId="22" xfId="0" applyNumberFormat="1" applyFont="1" applyFill="1" applyBorder="1" applyAlignment="1" quotePrefix="1">
      <alignment horizontal="right"/>
    </xf>
    <xf numFmtId="1" fontId="64" fillId="33" borderId="43" xfId="0" applyNumberFormat="1" applyFont="1" applyFill="1" applyBorder="1" applyAlignment="1" quotePrefix="1">
      <alignment horizontal="center"/>
    </xf>
    <xf numFmtId="1" fontId="65" fillId="33" borderId="44" xfId="0" applyNumberFormat="1" applyFont="1" applyFill="1" applyBorder="1" applyAlignment="1" quotePrefix="1">
      <alignment horizontal="right"/>
    </xf>
    <xf numFmtId="1" fontId="64" fillId="33" borderId="44" xfId="0" applyNumberFormat="1" applyFont="1" applyFill="1" applyBorder="1" applyAlignment="1" quotePrefix="1">
      <alignment horizontal="center"/>
    </xf>
    <xf numFmtId="1" fontId="7" fillId="0" borderId="45" xfId="0" applyNumberFormat="1" applyFont="1" applyFill="1" applyBorder="1" applyAlignment="1">
      <alignment horizontal="right" wrapText="1"/>
    </xf>
    <xf numFmtId="0" fontId="3" fillId="0" borderId="40" xfId="0" applyFont="1" applyFill="1" applyBorder="1" applyAlignment="1">
      <alignment horizontal="center" wrapText="1"/>
    </xf>
    <xf numFmtId="0" fontId="2" fillId="34" borderId="46" xfId="0" applyFont="1" applyFill="1" applyBorder="1" applyAlignment="1">
      <alignment horizontal="center" vertical="top" wrapText="1"/>
    </xf>
    <xf numFmtId="0" fontId="3" fillId="36" borderId="40" xfId="0" applyFont="1" applyFill="1" applyBorder="1" applyAlignment="1">
      <alignment horizontal="center" wrapText="1"/>
    </xf>
    <xf numFmtId="0" fontId="3" fillId="36" borderId="42" xfId="0" applyFont="1" applyFill="1" applyBorder="1" applyAlignment="1">
      <alignment horizontal="center" wrapText="1"/>
    </xf>
    <xf numFmtId="0" fontId="3" fillId="0" borderId="25" xfId="0" applyFont="1" applyFill="1" applyBorder="1" applyAlignment="1">
      <alignment horizontal="center" wrapText="1"/>
    </xf>
    <xf numFmtId="0" fontId="2" fillId="34" borderId="21" xfId="0" applyFont="1" applyFill="1" applyBorder="1" applyAlignment="1">
      <alignment horizontal="center" vertical="top" wrapText="1"/>
    </xf>
    <xf numFmtId="0" fontId="3" fillId="36" borderId="25" xfId="0" applyFont="1" applyFill="1" applyBorder="1" applyAlignment="1">
      <alignment horizontal="center" wrapText="1"/>
    </xf>
    <xf numFmtId="0" fontId="3" fillId="36" borderId="31" xfId="0" applyFont="1" applyFill="1" applyBorder="1" applyAlignment="1">
      <alignment horizontal="center" wrapText="1"/>
    </xf>
    <xf numFmtId="1" fontId="7" fillId="0" borderId="47" xfId="0" applyNumberFormat="1" applyFont="1" applyFill="1" applyBorder="1" applyAlignment="1">
      <alignment horizontal="right" wrapText="1"/>
    </xf>
    <xf numFmtId="1" fontId="7" fillId="0" borderId="40" xfId="0" applyNumberFormat="1" applyFont="1" applyFill="1" applyBorder="1" applyAlignment="1">
      <alignment horizontal="right" wrapText="1"/>
    </xf>
    <xf numFmtId="1" fontId="3" fillId="0" borderId="40" xfId="0" applyNumberFormat="1" applyFont="1" applyFill="1" applyBorder="1" applyAlignment="1">
      <alignment horizontal="center" wrapText="1"/>
    </xf>
    <xf numFmtId="1" fontId="3" fillId="36" borderId="40" xfId="0" applyNumberFormat="1" applyFont="1" applyFill="1" applyBorder="1" applyAlignment="1">
      <alignment horizontal="center" wrapText="1"/>
    </xf>
    <xf numFmtId="0" fontId="69" fillId="0" borderId="0" xfId="0" applyFont="1" applyAlignment="1">
      <alignment horizontal="center" vertical="top" wrapText="1"/>
    </xf>
    <xf numFmtId="0" fontId="59" fillId="0" borderId="0" xfId="0" applyFont="1" applyAlignment="1">
      <alignment vertical="top" wrapText="1"/>
    </xf>
    <xf numFmtId="0" fontId="69" fillId="0" borderId="48" xfId="0" applyFont="1" applyBorder="1" applyAlignment="1">
      <alignment horizontal="center" vertical="top" wrapText="1"/>
    </xf>
    <xf numFmtId="0" fontId="69" fillId="0" borderId="49" xfId="0" applyFont="1" applyBorder="1" applyAlignment="1">
      <alignment horizontal="center" vertical="top" wrapText="1"/>
    </xf>
    <xf numFmtId="0" fontId="70" fillId="0" borderId="0" xfId="0" applyFont="1" applyAlignment="1">
      <alignment/>
    </xf>
    <xf numFmtId="0" fontId="70" fillId="37" borderId="0" xfId="0" applyFont="1" applyFill="1" applyAlignment="1">
      <alignment vertical="top" wrapText="1"/>
    </xf>
    <xf numFmtId="0" fontId="70" fillId="0" borderId="0" xfId="0" applyFont="1" applyAlignment="1">
      <alignment horizontal="center"/>
    </xf>
    <xf numFmtId="1" fontId="0" fillId="0" borderId="0" xfId="0" applyNumberFormat="1" applyFill="1" applyAlignment="1">
      <alignment/>
    </xf>
    <xf numFmtId="164" fontId="0" fillId="0" borderId="0" xfId="0" applyNumberFormat="1" applyAlignment="1">
      <alignment/>
    </xf>
    <xf numFmtId="0" fontId="3" fillId="0" borderId="27" xfId="0" applyFont="1" applyFill="1" applyBorder="1" applyAlignment="1">
      <alignment wrapText="1"/>
    </xf>
    <xf numFmtId="1" fontId="3" fillId="0" borderId="50" xfId="0" applyNumberFormat="1" applyFont="1" applyFill="1" applyBorder="1" applyAlignment="1">
      <alignment horizontal="center" wrapText="1"/>
    </xf>
    <xf numFmtId="0" fontId="3" fillId="0" borderId="28" xfId="0" applyFont="1" applyFill="1" applyBorder="1" applyAlignment="1">
      <alignment horizontal="center" wrapText="1"/>
    </xf>
    <xf numFmtId="0" fontId="3" fillId="0" borderId="50" xfId="0" applyFont="1" applyFill="1" applyBorder="1" applyAlignment="1">
      <alignment horizontal="center" wrapText="1"/>
    </xf>
    <xf numFmtId="0" fontId="3" fillId="36" borderId="51" xfId="0" applyFont="1" applyFill="1" applyBorder="1" applyAlignment="1">
      <alignment horizontal="left" wrapText="1"/>
    </xf>
    <xf numFmtId="1" fontId="64" fillId="33" borderId="52" xfId="0" applyNumberFormat="1" applyFont="1" applyFill="1" applyBorder="1" applyAlignment="1">
      <alignment horizontal="center"/>
    </xf>
    <xf numFmtId="1" fontId="64" fillId="33" borderId="53" xfId="0" applyNumberFormat="1" applyFont="1" applyFill="1" applyBorder="1" applyAlignment="1" quotePrefix="1">
      <alignment horizontal="center"/>
    </xf>
    <xf numFmtId="1" fontId="3" fillId="36" borderId="54" xfId="0" applyNumberFormat="1" applyFont="1" applyFill="1" applyBorder="1" applyAlignment="1">
      <alignment horizontal="center" wrapText="1"/>
    </xf>
    <xf numFmtId="0" fontId="3" fillId="36" borderId="55" xfId="0" applyFont="1" applyFill="1" applyBorder="1" applyAlignment="1">
      <alignment horizontal="center" wrapText="1"/>
    </xf>
    <xf numFmtId="1" fontId="64" fillId="33" borderId="51" xfId="0" applyNumberFormat="1" applyFont="1" applyFill="1" applyBorder="1" applyAlignment="1">
      <alignment horizontal="center"/>
    </xf>
    <xf numFmtId="0" fontId="3" fillId="36" borderId="54" xfId="0" applyFont="1" applyFill="1" applyBorder="1" applyAlignment="1">
      <alignment horizontal="center" wrapText="1"/>
    </xf>
    <xf numFmtId="1" fontId="64" fillId="34" borderId="16" xfId="0" applyNumberFormat="1" applyFont="1" applyFill="1" applyBorder="1" applyAlignment="1">
      <alignment horizontal="center"/>
    </xf>
    <xf numFmtId="1" fontId="64" fillId="34" borderId="56" xfId="0" applyNumberFormat="1" applyFont="1" applyFill="1" applyBorder="1" applyAlignment="1">
      <alignment horizontal="center"/>
    </xf>
    <xf numFmtId="0" fontId="2" fillId="34" borderId="57" xfId="0" applyFont="1" applyFill="1" applyBorder="1" applyAlignment="1">
      <alignment horizontal="left" vertical="top"/>
    </xf>
    <xf numFmtId="0" fontId="2" fillId="34" borderId="18" xfId="0" applyFont="1" applyFill="1" applyBorder="1" applyAlignment="1">
      <alignment horizontal="left" vertical="top"/>
    </xf>
    <xf numFmtId="1" fontId="64" fillId="34" borderId="17" xfId="0" applyNumberFormat="1" applyFont="1" applyFill="1" applyBorder="1" applyAlignment="1">
      <alignment horizontal="center"/>
    </xf>
    <xf numFmtId="0" fontId="64" fillId="34" borderId="18" xfId="0" applyFont="1" applyFill="1" applyBorder="1" applyAlignment="1">
      <alignment horizontal="center"/>
    </xf>
    <xf numFmtId="0" fontId="64" fillId="33" borderId="20" xfId="0" applyFont="1" applyFill="1" applyBorder="1" applyAlignment="1">
      <alignment wrapText="1"/>
    </xf>
    <xf numFmtId="1" fontId="64" fillId="33" borderId="19" xfId="0" applyNumberFormat="1" applyFont="1" applyFill="1" applyBorder="1" applyAlignment="1">
      <alignment horizontal="center"/>
    </xf>
    <xf numFmtId="1" fontId="64" fillId="33" borderId="35" xfId="0" applyNumberFormat="1" applyFont="1" applyFill="1" applyBorder="1" applyAlignment="1" quotePrefix="1">
      <alignment horizontal="center"/>
    </xf>
    <xf numFmtId="1" fontId="3" fillId="36" borderId="41" xfId="0" applyNumberFormat="1" applyFont="1" applyFill="1" applyBorder="1" applyAlignment="1">
      <alignment horizontal="center" wrapText="1"/>
    </xf>
    <xf numFmtId="0" fontId="3" fillId="36" borderId="21" xfId="0" applyFont="1" applyFill="1" applyBorder="1" applyAlignment="1">
      <alignment horizontal="center" wrapText="1"/>
    </xf>
    <xf numFmtId="1" fontId="64" fillId="33" borderId="20" xfId="0" applyNumberFormat="1" applyFont="1" applyFill="1" applyBorder="1" applyAlignment="1">
      <alignment horizontal="center"/>
    </xf>
    <xf numFmtId="0" fontId="3" fillId="36" borderId="41" xfId="0" applyFont="1" applyFill="1" applyBorder="1" applyAlignment="1">
      <alignment horizontal="center" wrapText="1"/>
    </xf>
    <xf numFmtId="1" fontId="64" fillId="33" borderId="21" xfId="0" applyNumberFormat="1" applyFont="1" applyFill="1" applyBorder="1" applyAlignment="1" quotePrefix="1">
      <alignment horizontal="center"/>
    </xf>
    <xf numFmtId="1" fontId="3" fillId="36" borderId="50" xfId="0" applyNumberFormat="1" applyFont="1" applyFill="1" applyBorder="1" applyAlignment="1">
      <alignment horizontal="center" wrapText="1"/>
    </xf>
    <xf numFmtId="0" fontId="2" fillId="35" borderId="51" xfId="0" applyFont="1" applyFill="1" applyBorder="1" applyAlignment="1">
      <alignment horizontal="left" vertical="top" wrapText="1"/>
    </xf>
    <xf numFmtId="1" fontId="63" fillId="35" borderId="52" xfId="0" applyNumberFormat="1" applyFont="1" applyFill="1" applyBorder="1" applyAlignment="1">
      <alignment horizontal="center" vertical="center"/>
    </xf>
    <xf numFmtId="1" fontId="63" fillId="35" borderId="53" xfId="0" applyNumberFormat="1" applyFont="1" applyFill="1" applyBorder="1" applyAlignment="1">
      <alignment horizontal="center" vertical="center"/>
    </xf>
    <xf numFmtId="1" fontId="2" fillId="35" borderId="54" xfId="0" applyNumberFormat="1" applyFont="1" applyFill="1" applyBorder="1" applyAlignment="1">
      <alignment horizontal="center" vertical="center" wrapText="1"/>
    </xf>
    <xf numFmtId="0" fontId="2" fillId="35" borderId="55" xfId="0" applyFont="1" applyFill="1" applyBorder="1" applyAlignment="1">
      <alignment horizontal="center" vertical="center" wrapText="1"/>
    </xf>
    <xf numFmtId="1" fontId="63" fillId="35" borderId="51" xfId="0" applyNumberFormat="1" applyFont="1" applyFill="1" applyBorder="1" applyAlignment="1">
      <alignment horizontal="center" vertical="center"/>
    </xf>
    <xf numFmtId="0" fontId="2" fillId="35" borderId="54" xfId="0" applyFont="1" applyFill="1" applyBorder="1" applyAlignment="1">
      <alignment horizontal="center" vertical="center" wrapText="1"/>
    </xf>
    <xf numFmtId="1" fontId="63" fillId="35" borderId="58" xfId="0" applyNumberFormat="1" applyFont="1" applyFill="1" applyBorder="1" applyAlignment="1" quotePrefix="1">
      <alignment horizontal="center" vertical="center"/>
    </xf>
    <xf numFmtId="1" fontId="7" fillId="36" borderId="40" xfId="0" applyNumberFormat="1" applyFont="1" applyFill="1" applyBorder="1" applyAlignment="1">
      <alignment horizontal="right" wrapText="1"/>
    </xf>
    <xf numFmtId="1" fontId="7" fillId="0" borderId="50" xfId="0" applyNumberFormat="1" applyFont="1" applyFill="1" applyBorder="1" applyAlignment="1">
      <alignment horizontal="right" wrapText="1"/>
    </xf>
    <xf numFmtId="1" fontId="7" fillId="36" borderId="54" xfId="0" applyNumberFormat="1" applyFont="1" applyFill="1" applyBorder="1" applyAlignment="1">
      <alignment horizontal="right" wrapText="1"/>
    </xf>
    <xf numFmtId="1" fontId="7" fillId="36" borderId="41" xfId="0" applyNumberFormat="1" applyFont="1" applyFill="1" applyBorder="1" applyAlignment="1">
      <alignment horizontal="right" wrapText="1"/>
    </xf>
    <xf numFmtId="1" fontId="7" fillId="36" borderId="50" xfId="0" applyNumberFormat="1" applyFont="1" applyFill="1" applyBorder="1" applyAlignment="1">
      <alignment horizontal="right" wrapText="1"/>
    </xf>
    <xf numFmtId="0" fontId="65" fillId="33" borderId="38" xfId="0" applyFont="1" applyFill="1" applyBorder="1" applyAlignment="1">
      <alignment horizontal="right" wrapText="1"/>
    </xf>
    <xf numFmtId="0" fontId="8" fillId="34" borderId="41" xfId="0" applyFont="1" applyFill="1" applyBorder="1" applyAlignment="1">
      <alignment horizontal="right" wrapText="1"/>
    </xf>
    <xf numFmtId="0" fontId="8" fillId="34" borderId="57" xfId="0" applyFont="1" applyFill="1" applyBorder="1" applyAlignment="1">
      <alignment horizontal="right"/>
    </xf>
    <xf numFmtId="1" fontId="8" fillId="35" borderId="54" xfId="0" applyNumberFormat="1" applyFont="1" applyFill="1" applyBorder="1" applyAlignment="1">
      <alignment horizontal="right" wrapText="1"/>
    </xf>
    <xf numFmtId="0" fontId="65" fillId="33" borderId="12" xfId="0" applyFont="1" applyFill="1" applyBorder="1" applyAlignment="1" quotePrefix="1">
      <alignment horizontal="right" wrapText="1"/>
    </xf>
    <xf numFmtId="1" fontId="7" fillId="36" borderId="47" xfId="0" applyNumberFormat="1" applyFont="1" applyFill="1" applyBorder="1" applyAlignment="1">
      <alignment horizontal="right" wrapText="1"/>
    </xf>
    <xf numFmtId="0" fontId="8" fillId="34" borderId="46" xfId="0" applyFont="1" applyFill="1" applyBorder="1" applyAlignment="1">
      <alignment horizontal="right" vertical="top" wrapText="1"/>
    </xf>
    <xf numFmtId="1" fontId="7" fillId="0" borderId="59" xfId="0" applyNumberFormat="1" applyFont="1" applyFill="1" applyBorder="1" applyAlignment="1">
      <alignment horizontal="right" wrapText="1"/>
    </xf>
    <xf numFmtId="1" fontId="7" fillId="36" borderId="45" xfId="0" applyNumberFormat="1" applyFont="1" applyFill="1" applyBorder="1" applyAlignment="1">
      <alignment horizontal="right" wrapText="1"/>
    </xf>
    <xf numFmtId="1" fontId="7" fillId="36" borderId="60" xfId="0" applyNumberFormat="1" applyFont="1" applyFill="1" applyBorder="1" applyAlignment="1">
      <alignment horizontal="right" wrapText="1"/>
    </xf>
    <xf numFmtId="0" fontId="8" fillId="34" borderId="61" xfId="0" applyFont="1" applyFill="1" applyBorder="1" applyAlignment="1">
      <alignment horizontal="right" vertical="top"/>
    </xf>
    <xf numFmtId="1" fontId="7" fillId="36" borderId="46" xfId="0" applyNumberFormat="1" applyFont="1" applyFill="1" applyBorder="1" applyAlignment="1">
      <alignment horizontal="right" wrapText="1"/>
    </xf>
    <xf numFmtId="1" fontId="8" fillId="35" borderId="60" xfId="0" applyNumberFormat="1" applyFont="1" applyFill="1" applyBorder="1" applyAlignment="1">
      <alignment horizontal="right" vertical="center" wrapText="1"/>
    </xf>
    <xf numFmtId="0" fontId="64" fillId="33" borderId="0" xfId="0" applyNumberFormat="1" applyFont="1" applyFill="1" applyAlignment="1">
      <alignment wrapText="1"/>
    </xf>
    <xf numFmtId="46" fontId="0" fillId="33" borderId="0" xfId="0" applyNumberFormat="1" applyFill="1" applyAlignment="1">
      <alignment/>
    </xf>
    <xf numFmtId="46" fontId="0" fillId="0" borderId="0" xfId="0" applyNumberFormat="1" applyFill="1" applyAlignment="1">
      <alignment/>
    </xf>
    <xf numFmtId="9" fontId="0" fillId="0" borderId="0" xfId="50" applyFont="1" applyAlignment="1">
      <alignment/>
    </xf>
    <xf numFmtId="0" fontId="64" fillId="33" borderId="0" xfId="0" applyFont="1" applyFill="1" applyBorder="1" applyAlignment="1">
      <alignment horizontal="left" vertical="center" wrapText="1"/>
    </xf>
    <xf numFmtId="0" fontId="63" fillId="33" borderId="62" xfId="0" applyFont="1" applyFill="1" applyBorder="1" applyAlignment="1">
      <alignment horizontal="center" vertical="center" wrapText="1"/>
    </xf>
    <xf numFmtId="0" fontId="0" fillId="33" borderId="62" xfId="0" applyFill="1" applyBorder="1" applyAlignment="1">
      <alignment/>
    </xf>
    <xf numFmtId="0" fontId="0" fillId="0" borderId="62" xfId="0" applyBorder="1" applyAlignment="1">
      <alignment wrapText="1"/>
    </xf>
    <xf numFmtId="0" fontId="7" fillId="0" borderId="24" xfId="0" applyFont="1" applyFill="1" applyBorder="1" applyAlignment="1">
      <alignment horizontal="left" wrapText="1"/>
    </xf>
    <xf numFmtId="0" fontId="7" fillId="0" borderId="29" xfId="0" applyFont="1" applyFill="1" applyBorder="1" applyAlignment="1">
      <alignment horizontal="left" wrapText="1"/>
    </xf>
    <xf numFmtId="1" fontId="64" fillId="33" borderId="34" xfId="0" applyNumberFormat="1" applyFont="1" applyFill="1" applyBorder="1" applyAlignment="1">
      <alignment horizontal="center"/>
    </xf>
    <xf numFmtId="0" fontId="71" fillId="33" borderId="0" xfId="0" applyFont="1" applyFill="1" applyAlignment="1">
      <alignment/>
    </xf>
    <xf numFmtId="0" fontId="71" fillId="33" borderId="0" xfId="0" applyFont="1" applyFill="1" applyBorder="1" applyAlignment="1">
      <alignment vertical="center"/>
    </xf>
    <xf numFmtId="0" fontId="71" fillId="33" borderId="13" xfId="0" applyFont="1" applyFill="1" applyBorder="1" applyAlignment="1">
      <alignment horizontal="left"/>
    </xf>
    <xf numFmtId="0" fontId="71" fillId="33" borderId="14" xfId="0" applyFont="1" applyFill="1" applyBorder="1" applyAlignment="1">
      <alignment horizontal="left" vertical="center" wrapText="1"/>
    </xf>
    <xf numFmtId="0" fontId="71" fillId="33" borderId="15" xfId="0" applyFont="1" applyFill="1" applyBorder="1" applyAlignment="1">
      <alignment horizontal="left" vertical="center" wrapText="1"/>
    </xf>
    <xf numFmtId="0" fontId="71" fillId="33" borderId="11" xfId="0" applyFont="1" applyFill="1" applyBorder="1" applyAlignment="1">
      <alignment horizontal="left" vertical="center" wrapText="1"/>
    </xf>
    <xf numFmtId="0" fontId="72" fillId="34" borderId="14" xfId="0" applyFont="1" applyFill="1" applyBorder="1" applyAlignment="1">
      <alignment horizontal="center" vertical="center" wrapText="1"/>
    </xf>
    <xf numFmtId="0" fontId="72" fillId="34" borderId="38" xfId="0" applyFont="1" applyFill="1" applyBorder="1" applyAlignment="1">
      <alignment horizontal="center" vertical="center" wrapText="1"/>
    </xf>
    <xf numFmtId="0" fontId="72" fillId="34" borderId="63" xfId="0" applyFont="1" applyFill="1" applyBorder="1" applyAlignment="1">
      <alignment horizontal="center" vertical="center" wrapText="1"/>
    </xf>
    <xf numFmtId="0" fontId="71" fillId="33" borderId="11" xfId="0" applyFont="1" applyFill="1" applyBorder="1" applyAlignment="1">
      <alignment horizontal="left"/>
    </xf>
    <xf numFmtId="0" fontId="71" fillId="34" borderId="10" xfId="0" applyFont="1" applyFill="1" applyBorder="1" applyAlignment="1">
      <alignment horizontal="left" vertical="center"/>
    </xf>
    <xf numFmtId="0" fontId="71" fillId="34" borderId="11" xfId="0" applyFont="1" applyFill="1" applyBorder="1" applyAlignment="1">
      <alignment horizontal="left" vertical="center"/>
    </xf>
    <xf numFmtId="165" fontId="13" fillId="33" borderId="14" xfId="45" applyNumberFormat="1" applyFont="1" applyFill="1" applyBorder="1" applyAlignment="1">
      <alignment horizontal="right" vertical="center"/>
    </xf>
    <xf numFmtId="165" fontId="13" fillId="33" borderId="13" xfId="45" applyNumberFormat="1" applyFont="1" applyFill="1" applyBorder="1" applyAlignment="1">
      <alignment horizontal="right" vertical="center"/>
    </xf>
    <xf numFmtId="165" fontId="13" fillId="33" borderId="63" xfId="45" applyNumberFormat="1" applyFont="1" applyFill="1" applyBorder="1" applyAlignment="1">
      <alignment horizontal="right" vertical="center"/>
    </xf>
    <xf numFmtId="165" fontId="71" fillId="33" borderId="14" xfId="45" applyNumberFormat="1" applyFont="1" applyFill="1" applyBorder="1" applyAlignment="1" quotePrefix="1">
      <alignment horizontal="right" vertical="center"/>
    </xf>
    <xf numFmtId="165" fontId="71" fillId="33" borderId="13" xfId="45" applyNumberFormat="1" applyFont="1" applyFill="1" applyBorder="1" applyAlignment="1" quotePrefix="1">
      <alignment horizontal="right" vertical="center"/>
    </xf>
    <xf numFmtId="165" fontId="71" fillId="33" borderId="63" xfId="45" applyNumberFormat="1" applyFont="1" applyFill="1" applyBorder="1" applyAlignment="1" quotePrefix="1">
      <alignment horizontal="right" vertical="center"/>
    </xf>
    <xf numFmtId="165" fontId="71" fillId="33" borderId="15" xfId="45" applyNumberFormat="1" applyFont="1" applyFill="1" applyBorder="1" applyAlignment="1">
      <alignment horizontal="right" vertical="center"/>
    </xf>
    <xf numFmtId="165" fontId="71" fillId="33" borderId="42" xfId="45" applyNumberFormat="1" applyFont="1" applyFill="1" applyBorder="1" applyAlignment="1">
      <alignment horizontal="right" vertical="center"/>
    </xf>
    <xf numFmtId="165" fontId="71" fillId="33" borderId="47" xfId="45" applyNumberFormat="1" applyFont="1" applyFill="1" applyBorder="1" applyAlignment="1">
      <alignment horizontal="right" vertical="center"/>
    </xf>
    <xf numFmtId="165" fontId="71" fillId="33" borderId="11" xfId="45" applyNumberFormat="1" applyFont="1" applyFill="1" applyBorder="1" applyAlignment="1">
      <alignment horizontal="right" vertical="center"/>
    </xf>
    <xf numFmtId="165" fontId="71" fillId="33" borderId="10" xfId="45" applyNumberFormat="1" applyFont="1" applyFill="1" applyBorder="1" applyAlignment="1">
      <alignment horizontal="right" vertical="center"/>
    </xf>
    <xf numFmtId="165" fontId="71" fillId="33" borderId="40" xfId="45" applyNumberFormat="1" applyFont="1" applyFill="1" applyBorder="1" applyAlignment="1">
      <alignment horizontal="right" vertical="center"/>
    </xf>
    <xf numFmtId="165" fontId="71" fillId="33" borderId="45" xfId="45" applyNumberFormat="1" applyFont="1" applyFill="1" applyBorder="1" applyAlignment="1">
      <alignment horizontal="right" vertical="center"/>
    </xf>
    <xf numFmtId="165" fontId="71" fillId="33" borderId="12" xfId="45" applyNumberFormat="1" applyFont="1" applyFill="1" applyBorder="1" applyAlignment="1">
      <alignment horizontal="right" vertical="center"/>
    </xf>
    <xf numFmtId="165" fontId="71" fillId="34" borderId="11" xfId="45" applyNumberFormat="1" applyFont="1" applyFill="1" applyBorder="1" applyAlignment="1">
      <alignment horizontal="right" vertical="center"/>
    </xf>
    <xf numFmtId="165" fontId="71" fillId="34" borderId="10" xfId="45" applyNumberFormat="1" applyFont="1" applyFill="1" applyBorder="1" applyAlignment="1">
      <alignment horizontal="right" vertical="center"/>
    </xf>
    <xf numFmtId="165" fontId="71" fillId="34" borderId="40" xfId="45" applyNumberFormat="1" applyFont="1" applyFill="1" applyBorder="1" applyAlignment="1">
      <alignment horizontal="right" vertical="center"/>
    </xf>
    <xf numFmtId="165" fontId="71" fillId="34" borderId="45" xfId="45" applyNumberFormat="1" applyFont="1" applyFill="1" applyBorder="1" applyAlignment="1">
      <alignment horizontal="right" vertical="center"/>
    </xf>
    <xf numFmtId="165" fontId="71" fillId="34" borderId="12" xfId="45" applyNumberFormat="1" applyFont="1" applyFill="1" applyBorder="1" applyAlignment="1">
      <alignment horizontal="right" vertical="center"/>
    </xf>
    <xf numFmtId="165" fontId="13" fillId="33" borderId="11" xfId="45" applyNumberFormat="1" applyFont="1" applyFill="1" applyBorder="1" applyAlignment="1">
      <alignment horizontal="right" vertical="center"/>
    </xf>
    <xf numFmtId="165" fontId="13" fillId="33" borderId="38" xfId="45" applyNumberFormat="1" applyFont="1" applyFill="1" applyBorder="1" applyAlignment="1">
      <alignment horizontal="right" vertical="center"/>
    </xf>
    <xf numFmtId="165" fontId="13" fillId="33" borderId="12" xfId="45" applyNumberFormat="1" applyFont="1" applyFill="1" applyBorder="1" applyAlignment="1">
      <alignment horizontal="right" vertical="center"/>
    </xf>
    <xf numFmtId="165" fontId="14" fillId="33" borderId="14" xfId="45" applyNumberFormat="1" applyFont="1" applyFill="1" applyBorder="1" applyAlignment="1">
      <alignment horizontal="right" vertical="center"/>
    </xf>
    <xf numFmtId="165" fontId="14" fillId="33" borderId="13" xfId="45" applyNumberFormat="1" applyFont="1" applyFill="1" applyBorder="1" applyAlignment="1">
      <alignment horizontal="right" vertical="center"/>
    </xf>
    <xf numFmtId="165" fontId="14" fillId="33" borderId="63" xfId="45" applyNumberFormat="1" applyFont="1" applyFill="1" applyBorder="1" applyAlignment="1">
      <alignment horizontal="right" vertical="center"/>
    </xf>
    <xf numFmtId="165" fontId="13" fillId="33" borderId="15" xfId="45" applyNumberFormat="1" applyFont="1" applyFill="1" applyBorder="1" applyAlignment="1">
      <alignment horizontal="right" vertical="center"/>
    </xf>
    <xf numFmtId="165" fontId="13" fillId="33" borderId="42" xfId="45" applyNumberFormat="1" applyFont="1" applyFill="1" applyBorder="1" applyAlignment="1">
      <alignment horizontal="right" vertical="center"/>
    </xf>
    <xf numFmtId="165" fontId="13" fillId="33" borderId="47" xfId="45" applyNumberFormat="1" applyFont="1" applyFill="1" applyBorder="1" applyAlignment="1">
      <alignment horizontal="right" vertical="center"/>
    </xf>
    <xf numFmtId="165" fontId="71" fillId="33" borderId="38" xfId="45" applyNumberFormat="1" applyFont="1" applyFill="1" applyBorder="1" applyAlignment="1">
      <alignment horizontal="right" vertical="center"/>
    </xf>
    <xf numFmtId="0" fontId="72" fillId="34" borderId="17" xfId="0" applyFont="1" applyFill="1" applyBorder="1" applyAlignment="1">
      <alignment/>
    </xf>
    <xf numFmtId="0" fontId="71" fillId="34" borderId="19" xfId="0" applyFont="1" applyFill="1" applyBorder="1" applyAlignment="1">
      <alignment horizontal="center" wrapText="1"/>
    </xf>
    <xf numFmtId="0" fontId="71" fillId="34" borderId="20" xfId="0" applyFont="1" applyFill="1" applyBorder="1" applyAlignment="1">
      <alignment horizontal="center" wrapText="1"/>
    </xf>
    <xf numFmtId="0" fontId="71" fillId="34" borderId="21" xfId="0" applyFont="1" applyFill="1" applyBorder="1" applyAlignment="1">
      <alignment horizontal="center" wrapText="1"/>
    </xf>
    <xf numFmtId="0" fontId="73" fillId="0" borderId="22" xfId="0" applyFont="1" applyBorder="1" applyAlignment="1">
      <alignment horizontal="left" vertical="top" wrapText="1"/>
    </xf>
    <xf numFmtId="1" fontId="71" fillId="33" borderId="23" xfId="0" applyNumberFormat="1" applyFont="1" applyFill="1" applyBorder="1" applyAlignment="1">
      <alignment horizontal="center"/>
    </xf>
    <xf numFmtId="1" fontId="71" fillId="33" borderId="24" xfId="0" applyNumberFormat="1" applyFont="1" applyFill="1" applyBorder="1" applyAlignment="1">
      <alignment horizontal="center"/>
    </xf>
    <xf numFmtId="0" fontId="71" fillId="33" borderId="25" xfId="0" applyFont="1" applyFill="1" applyBorder="1" applyAlignment="1" quotePrefix="1">
      <alignment horizontal="center"/>
    </xf>
    <xf numFmtId="1" fontId="71" fillId="33" borderId="25" xfId="0" applyNumberFormat="1" applyFont="1" applyFill="1" applyBorder="1" applyAlignment="1" quotePrefix="1">
      <alignment horizontal="center"/>
    </xf>
    <xf numFmtId="1" fontId="71" fillId="33" borderId="26" xfId="0" applyNumberFormat="1" applyFont="1" applyFill="1" applyBorder="1" applyAlignment="1">
      <alignment horizontal="center"/>
    </xf>
    <xf numFmtId="1" fontId="71" fillId="33" borderId="27" xfId="0" applyNumberFormat="1" applyFont="1" applyFill="1" applyBorder="1" applyAlignment="1">
      <alignment horizontal="center"/>
    </xf>
    <xf numFmtId="0" fontId="71" fillId="33" borderId="28" xfId="0" applyFont="1" applyFill="1" applyBorder="1" applyAlignment="1" quotePrefix="1">
      <alignment horizontal="center"/>
    </xf>
    <xf numFmtId="1" fontId="71" fillId="33" borderId="28" xfId="0" applyNumberFormat="1" applyFont="1" applyFill="1" applyBorder="1" applyAlignment="1" quotePrefix="1">
      <alignment horizontal="center"/>
    </xf>
    <xf numFmtId="0" fontId="74" fillId="34" borderId="20" xfId="0" applyFont="1" applyFill="1" applyBorder="1" applyAlignment="1">
      <alignment horizontal="left" vertical="top" wrapText="1"/>
    </xf>
    <xf numFmtId="1" fontId="71" fillId="34" borderId="19" xfId="0" applyNumberFormat="1" applyFont="1" applyFill="1" applyBorder="1" applyAlignment="1">
      <alignment horizontal="center"/>
    </xf>
    <xf numFmtId="1" fontId="71" fillId="34" borderId="20" xfId="0" applyNumberFormat="1" applyFont="1" applyFill="1" applyBorder="1" applyAlignment="1">
      <alignment horizontal="center"/>
    </xf>
    <xf numFmtId="0" fontId="71" fillId="34" borderId="21" xfId="0" applyFont="1" applyFill="1" applyBorder="1" applyAlignment="1">
      <alignment horizontal="center"/>
    </xf>
    <xf numFmtId="0" fontId="71" fillId="33" borderId="24" xfId="0" applyFont="1" applyFill="1" applyBorder="1" applyAlignment="1">
      <alignment wrapText="1"/>
    </xf>
    <xf numFmtId="46" fontId="71" fillId="33" borderId="25" xfId="0" applyNumberFormat="1" applyFont="1" applyFill="1" applyBorder="1" applyAlignment="1" quotePrefix="1">
      <alignment horizontal="center"/>
    </xf>
    <xf numFmtId="0" fontId="75" fillId="33" borderId="24" xfId="0" applyFont="1" applyFill="1" applyBorder="1" applyAlignment="1">
      <alignment horizontal="right" wrapText="1"/>
    </xf>
    <xf numFmtId="1" fontId="75" fillId="33" borderId="23" xfId="0" applyNumberFormat="1" applyFont="1" applyFill="1" applyBorder="1" applyAlignment="1">
      <alignment horizontal="right"/>
    </xf>
    <xf numFmtId="1" fontId="75" fillId="33" borderId="24" xfId="0" applyNumberFormat="1" applyFont="1" applyFill="1" applyBorder="1" applyAlignment="1">
      <alignment horizontal="right"/>
    </xf>
    <xf numFmtId="46" fontId="75" fillId="33" borderId="25" xfId="0" applyNumberFormat="1" applyFont="1" applyFill="1" applyBorder="1" applyAlignment="1" quotePrefix="1">
      <alignment horizontal="right"/>
    </xf>
    <xf numFmtId="1" fontId="75" fillId="33" borderId="25" xfId="0" applyNumberFormat="1" applyFont="1" applyFill="1" applyBorder="1" applyAlignment="1" quotePrefix="1">
      <alignment horizontal="right"/>
    </xf>
    <xf numFmtId="0" fontId="75" fillId="33" borderId="29" xfId="0" applyFont="1" applyFill="1" applyBorder="1" applyAlignment="1">
      <alignment horizontal="right" wrapText="1"/>
    </xf>
    <xf numFmtId="1" fontId="75" fillId="33" borderId="30" xfId="0" applyNumberFormat="1" applyFont="1" applyFill="1" applyBorder="1" applyAlignment="1">
      <alignment horizontal="right"/>
    </xf>
    <xf numFmtId="1" fontId="75" fillId="33" borderId="29" xfId="0" applyNumberFormat="1" applyFont="1" applyFill="1" applyBorder="1" applyAlignment="1">
      <alignment horizontal="right"/>
    </xf>
    <xf numFmtId="46" fontId="75" fillId="33" borderId="31" xfId="0" applyNumberFormat="1" applyFont="1" applyFill="1" applyBorder="1" applyAlignment="1" quotePrefix="1">
      <alignment horizontal="right"/>
    </xf>
    <xf numFmtId="1" fontId="75" fillId="33" borderId="31" xfId="0" applyNumberFormat="1" applyFont="1" applyFill="1" applyBorder="1" applyAlignment="1" quotePrefix="1">
      <alignment horizontal="right"/>
    </xf>
    <xf numFmtId="0" fontId="71" fillId="33" borderId="29" xfId="0" applyFont="1" applyFill="1" applyBorder="1" applyAlignment="1">
      <alignment horizontal="left" wrapText="1"/>
    </xf>
    <xf numFmtId="1" fontId="71" fillId="33" borderId="30" xfId="0" applyNumberFormat="1" applyFont="1" applyFill="1" applyBorder="1" applyAlignment="1">
      <alignment horizontal="center"/>
    </xf>
    <xf numFmtId="1" fontId="71" fillId="33" borderId="29" xfId="0" applyNumberFormat="1" applyFont="1" applyFill="1" applyBorder="1" applyAlignment="1">
      <alignment horizontal="center"/>
    </xf>
    <xf numFmtId="46" fontId="71" fillId="33" borderId="31" xfId="0" applyNumberFormat="1" applyFont="1" applyFill="1" applyBorder="1" applyAlignment="1" quotePrefix="1">
      <alignment horizontal="center"/>
    </xf>
    <xf numFmtId="0" fontId="71" fillId="34" borderId="19" xfId="0" applyFont="1" applyFill="1" applyBorder="1" applyAlignment="1">
      <alignment horizontal="center"/>
    </xf>
    <xf numFmtId="0" fontId="71" fillId="33" borderId="24" xfId="0" applyFont="1" applyFill="1" applyBorder="1" applyAlignment="1">
      <alignment horizontal="left" wrapText="1"/>
    </xf>
    <xf numFmtId="1" fontId="71" fillId="33" borderId="30" xfId="0" applyNumberFormat="1" applyFont="1" applyFill="1" applyBorder="1" applyAlignment="1" quotePrefix="1">
      <alignment horizontal="center"/>
    </xf>
    <xf numFmtId="1" fontId="71" fillId="33" borderId="23" xfId="0" applyNumberFormat="1" applyFont="1" applyFill="1" applyBorder="1" applyAlignment="1" quotePrefix="1">
      <alignment horizontal="center"/>
    </xf>
    <xf numFmtId="0" fontId="71" fillId="33" borderId="32" xfId="0" applyFont="1" applyFill="1" applyBorder="1" applyAlignment="1">
      <alignment horizontal="left" wrapText="1"/>
    </xf>
    <xf numFmtId="1" fontId="71" fillId="33" borderId="33" xfId="0" applyNumberFormat="1" applyFont="1" applyFill="1" applyBorder="1" applyAlignment="1">
      <alignment horizontal="center"/>
    </xf>
    <xf numFmtId="1" fontId="71" fillId="33" borderId="32" xfId="0" applyNumberFormat="1" applyFont="1" applyFill="1" applyBorder="1" applyAlignment="1">
      <alignment horizontal="center"/>
    </xf>
    <xf numFmtId="22" fontId="71" fillId="33" borderId="34" xfId="0" applyNumberFormat="1" applyFont="1" applyFill="1" applyBorder="1" applyAlignment="1" quotePrefix="1">
      <alignment horizontal="center"/>
    </xf>
    <xf numFmtId="1" fontId="71" fillId="34" borderId="21" xfId="0" applyNumberFormat="1" applyFont="1" applyFill="1" applyBorder="1" applyAlignment="1">
      <alignment horizontal="center"/>
    </xf>
    <xf numFmtId="0" fontId="71" fillId="33" borderId="27" xfId="0" applyFont="1" applyFill="1" applyBorder="1" applyAlignment="1">
      <alignment wrapText="1"/>
    </xf>
    <xf numFmtId="0" fontId="74" fillId="35" borderId="27" xfId="0" applyFont="1" applyFill="1" applyBorder="1" applyAlignment="1">
      <alignment horizontal="left" vertical="top" wrapText="1"/>
    </xf>
    <xf numFmtId="0" fontId="72" fillId="33" borderId="16" xfId="0" applyFont="1" applyFill="1" applyBorder="1" applyAlignment="1">
      <alignment horizontal="center" vertical="center" wrapText="1"/>
    </xf>
    <xf numFmtId="0" fontId="72" fillId="33" borderId="17" xfId="0" applyFont="1" applyFill="1" applyBorder="1" applyAlignment="1">
      <alignment horizontal="center" vertical="center" wrapText="1"/>
    </xf>
    <xf numFmtId="0" fontId="72" fillId="33" borderId="18" xfId="0" applyFont="1" applyFill="1" applyBorder="1" applyAlignment="1">
      <alignment horizontal="center" vertical="center" wrapText="1"/>
    </xf>
    <xf numFmtId="0" fontId="64" fillId="34" borderId="40" xfId="0" applyFont="1" applyFill="1" applyBorder="1" applyAlignment="1">
      <alignment horizontal="center" vertical="center" wrapText="1"/>
    </xf>
    <xf numFmtId="165" fontId="64" fillId="33" borderId="13" xfId="45" applyNumberFormat="1" applyFont="1" applyFill="1" applyBorder="1" applyAlignment="1">
      <alignment/>
    </xf>
    <xf numFmtId="165" fontId="64" fillId="34" borderId="38" xfId="45" applyNumberFormat="1" applyFont="1" applyFill="1" applyBorder="1" applyAlignment="1">
      <alignment/>
    </xf>
    <xf numFmtId="165" fontId="4" fillId="33" borderId="38" xfId="45" applyNumberFormat="1" applyFont="1" applyFill="1" applyBorder="1" applyAlignment="1">
      <alignment horizontal="left"/>
    </xf>
    <xf numFmtId="165" fontId="5" fillId="33" borderId="13" xfId="45" applyNumberFormat="1" applyFont="1" applyFill="1" applyBorder="1" applyAlignment="1">
      <alignment horizontal="left"/>
    </xf>
    <xf numFmtId="165" fontId="4" fillId="33" borderId="13" xfId="45" applyNumberFormat="1" applyFont="1" applyFill="1" applyBorder="1" applyAlignment="1">
      <alignment horizontal="right"/>
    </xf>
    <xf numFmtId="165" fontId="4" fillId="33" borderId="42" xfId="45" applyNumberFormat="1" applyFont="1" applyFill="1" applyBorder="1" applyAlignment="1">
      <alignment/>
    </xf>
    <xf numFmtId="165" fontId="4" fillId="33" borderId="13" xfId="45" applyNumberFormat="1" applyFont="1" applyFill="1" applyBorder="1" applyAlignment="1">
      <alignment/>
    </xf>
    <xf numFmtId="0" fontId="64" fillId="34" borderId="38" xfId="0" applyFont="1" applyFill="1" applyBorder="1" applyAlignment="1">
      <alignment horizontal="center" vertical="center" wrapText="1"/>
    </xf>
    <xf numFmtId="1" fontId="72" fillId="35" borderId="26" xfId="0" applyNumberFormat="1" applyFont="1" applyFill="1" applyBorder="1" applyAlignment="1">
      <alignment horizontal="center"/>
    </xf>
    <xf numFmtId="1" fontId="72" fillId="35" borderId="27" xfId="0" applyNumberFormat="1" applyFont="1" applyFill="1" applyBorder="1" applyAlignment="1">
      <alignment horizontal="center"/>
    </xf>
    <xf numFmtId="0" fontId="72" fillId="35" borderId="28" xfId="0" applyFont="1" applyFill="1" applyBorder="1" applyAlignment="1" quotePrefix="1">
      <alignment horizontal="center"/>
    </xf>
    <xf numFmtId="0" fontId="64" fillId="33" borderId="0" xfId="0" applyFont="1" applyFill="1" applyBorder="1" applyAlignment="1">
      <alignment horizontal="left" vertical="center" wrapText="1"/>
    </xf>
    <xf numFmtId="0" fontId="71" fillId="0" borderId="0" xfId="0" applyFont="1" applyAlignment="1">
      <alignment/>
    </xf>
    <xf numFmtId="0" fontId="71" fillId="0" borderId="0" xfId="0" applyFont="1" applyAlignment="1">
      <alignment horizontal="right"/>
    </xf>
    <xf numFmtId="0" fontId="72" fillId="0" borderId="40" xfId="0" applyFont="1" applyBorder="1" applyAlignment="1">
      <alignment/>
    </xf>
    <xf numFmtId="0" fontId="71" fillId="0" borderId="40" xfId="0" applyFont="1" applyBorder="1" applyAlignment="1">
      <alignment/>
    </xf>
    <xf numFmtId="1" fontId="71" fillId="0" borderId="40" xfId="0" applyNumberFormat="1" applyFont="1" applyBorder="1" applyAlignment="1">
      <alignment horizontal="center"/>
    </xf>
    <xf numFmtId="1" fontId="72" fillId="0" borderId="40" xfId="0" applyNumberFormat="1" applyFont="1" applyBorder="1" applyAlignment="1">
      <alignment horizontal="center"/>
    </xf>
    <xf numFmtId="1" fontId="71" fillId="0" borderId="0" xfId="0" applyNumberFormat="1" applyFont="1" applyAlignment="1">
      <alignment horizontal="center"/>
    </xf>
    <xf numFmtId="0" fontId="72" fillId="0" borderId="40" xfId="0" applyFont="1" applyBorder="1" applyAlignment="1">
      <alignment horizontal="center" wrapText="1"/>
    </xf>
    <xf numFmtId="0" fontId="72" fillId="0" borderId="40" xfId="0" applyFont="1" applyBorder="1" applyAlignment="1">
      <alignment horizontal="center" wrapText="1" shrinkToFit="1"/>
    </xf>
    <xf numFmtId="0" fontId="72" fillId="33" borderId="40" xfId="0" applyFont="1" applyFill="1" applyBorder="1" applyAlignment="1">
      <alignment horizontal="center" wrapText="1"/>
    </xf>
    <xf numFmtId="1" fontId="71" fillId="33" borderId="40" xfId="0" applyNumberFormat="1" applyFont="1" applyFill="1" applyBorder="1" applyAlignment="1">
      <alignment horizontal="center"/>
    </xf>
    <xf numFmtId="1" fontId="72" fillId="33" borderId="40" xfId="0" applyNumberFormat="1" applyFont="1" applyFill="1" applyBorder="1" applyAlignment="1">
      <alignment horizontal="center"/>
    </xf>
    <xf numFmtId="165" fontId="71" fillId="33" borderId="11" xfId="45" applyNumberFormat="1" applyFont="1" applyFill="1" applyBorder="1" applyAlignment="1">
      <alignment horizontal="left" vertical="center" indent="5"/>
    </xf>
    <xf numFmtId="0" fontId="72" fillId="0" borderId="47" xfId="0" applyFont="1" applyBorder="1" applyAlignment="1">
      <alignment/>
    </xf>
    <xf numFmtId="0" fontId="71" fillId="0" borderId="47" xfId="0" applyFont="1" applyBorder="1" applyAlignment="1">
      <alignment/>
    </xf>
    <xf numFmtId="1" fontId="73" fillId="0" borderId="40" xfId="0" applyNumberFormat="1" applyFont="1" applyBorder="1" applyAlignment="1">
      <alignment horizontal="center" vertical="center" wrapText="1"/>
    </xf>
    <xf numFmtId="0" fontId="76" fillId="0" borderId="0" xfId="0" applyFont="1" applyAlignment="1">
      <alignment horizontal="left" vertical="top"/>
    </xf>
    <xf numFmtId="0" fontId="73" fillId="0" borderId="40" xfId="0" applyFont="1" applyBorder="1" applyAlignment="1">
      <alignment horizontal="left" vertical="center" wrapText="1"/>
    </xf>
    <xf numFmtId="0" fontId="71" fillId="33" borderId="0" xfId="0" applyFont="1" applyFill="1" applyAlignment="1">
      <alignment horizontal="right"/>
    </xf>
    <xf numFmtId="0" fontId="72" fillId="33" borderId="40" xfId="0" applyFont="1" applyFill="1" applyBorder="1" applyAlignment="1">
      <alignment/>
    </xf>
    <xf numFmtId="0" fontId="72" fillId="33" borderId="56" xfId="0" applyFont="1" applyFill="1" applyBorder="1" applyAlignment="1">
      <alignment horizontal="center" vertical="center" wrapText="1"/>
    </xf>
    <xf numFmtId="0" fontId="71" fillId="34" borderId="35" xfId="0" applyFont="1" applyFill="1" applyBorder="1" applyAlignment="1">
      <alignment horizontal="center" wrapText="1"/>
    </xf>
    <xf numFmtId="46" fontId="71" fillId="33" borderId="22" xfId="0" applyNumberFormat="1" applyFont="1" applyFill="1" applyBorder="1" applyAlignment="1" quotePrefix="1">
      <alignment horizontal="center"/>
    </xf>
    <xf numFmtId="46" fontId="71" fillId="33" borderId="43" xfId="0" applyNumberFormat="1" applyFont="1" applyFill="1" applyBorder="1" applyAlignment="1" quotePrefix="1">
      <alignment horizontal="center"/>
    </xf>
    <xf numFmtId="0" fontId="73" fillId="0" borderId="29" xfId="0" applyFont="1" applyBorder="1" applyAlignment="1">
      <alignment horizontal="left" vertical="top" wrapText="1"/>
    </xf>
    <xf numFmtId="46" fontId="71" fillId="33" borderId="64" xfId="0" applyNumberFormat="1" applyFont="1" applyFill="1" applyBorder="1" applyAlignment="1" quotePrefix="1">
      <alignment horizontal="center"/>
    </xf>
    <xf numFmtId="0" fontId="74" fillId="34" borderId="20" xfId="0" applyFont="1" applyFill="1" applyBorder="1" applyAlignment="1">
      <alignment horizontal="left" vertical="top"/>
    </xf>
    <xf numFmtId="0" fontId="71" fillId="34" borderId="35" xfId="0" applyFont="1" applyFill="1" applyBorder="1" applyAlignment="1">
      <alignment horizontal="center"/>
    </xf>
    <xf numFmtId="46" fontId="71" fillId="35" borderId="43" xfId="0" applyNumberFormat="1" applyFont="1" applyFill="1" applyBorder="1" applyAlignment="1" quotePrefix="1">
      <alignment horizontal="center"/>
    </xf>
    <xf numFmtId="0" fontId="72" fillId="0" borderId="0" xfId="0" applyFont="1" applyBorder="1" applyAlignment="1">
      <alignment/>
    </xf>
    <xf numFmtId="1" fontId="72" fillId="0" borderId="0" xfId="0" applyNumberFormat="1" applyFont="1" applyBorder="1" applyAlignment="1">
      <alignment horizontal="center"/>
    </xf>
    <xf numFmtId="1" fontId="72" fillId="33" borderId="0" xfId="0" applyNumberFormat="1" applyFont="1" applyFill="1" applyBorder="1" applyAlignment="1">
      <alignment horizontal="center"/>
    </xf>
    <xf numFmtId="1" fontId="71" fillId="0" borderId="0" xfId="0" applyNumberFormat="1" applyFont="1" applyAlignment="1">
      <alignment horizontal="right"/>
    </xf>
    <xf numFmtId="0" fontId="76" fillId="0" borderId="0" xfId="0" applyFont="1" applyAlignment="1">
      <alignment horizontal="left" vertical="top" wrapText="1"/>
    </xf>
    <xf numFmtId="0" fontId="76" fillId="33" borderId="0" xfId="0" applyFont="1" applyFill="1" applyAlignment="1">
      <alignment horizontal="left" vertical="top"/>
    </xf>
    <xf numFmtId="0" fontId="64" fillId="33" borderId="0" xfId="0" applyFont="1" applyFill="1" applyBorder="1" applyAlignment="1">
      <alignment horizontal="left" vertical="center" wrapText="1"/>
    </xf>
    <xf numFmtId="0" fontId="64" fillId="33" borderId="0" xfId="0" applyFont="1" applyFill="1" applyAlignment="1">
      <alignment horizontal="left" wrapText="1"/>
    </xf>
    <xf numFmtId="0" fontId="72" fillId="33" borderId="11" xfId="0" applyFont="1" applyFill="1" applyBorder="1" applyAlignment="1">
      <alignment horizontal="center" vertical="center" wrapText="1"/>
    </xf>
    <xf numFmtId="0" fontId="72" fillId="33" borderId="15" xfId="0" applyFont="1" applyFill="1" applyBorder="1" applyAlignment="1">
      <alignment horizontal="center" vertical="center" wrapText="1"/>
    </xf>
    <xf numFmtId="0" fontId="72" fillId="34" borderId="10" xfId="0" applyFont="1" applyFill="1" applyBorder="1" applyAlignment="1">
      <alignment horizontal="center"/>
    </xf>
    <xf numFmtId="0" fontId="72" fillId="34" borderId="65" xfId="0" applyFont="1" applyFill="1" applyBorder="1" applyAlignment="1">
      <alignment horizontal="center"/>
    </xf>
    <xf numFmtId="0" fontId="72" fillId="34" borderId="45" xfId="0" applyFont="1" applyFill="1" applyBorder="1" applyAlignment="1">
      <alignment horizontal="center"/>
    </xf>
    <xf numFmtId="0" fontId="72" fillId="34" borderId="12" xfId="0" applyFont="1" applyFill="1" applyBorder="1" applyAlignment="1">
      <alignment horizontal="center" vertical="center" wrapText="1"/>
    </xf>
    <xf numFmtId="0" fontId="72" fillId="34" borderId="47" xfId="0" applyFont="1" applyFill="1" applyBorder="1" applyAlignment="1">
      <alignment horizontal="center" vertical="center" wrapText="1"/>
    </xf>
    <xf numFmtId="0" fontId="71" fillId="33" borderId="66" xfId="0" applyFont="1" applyFill="1" applyBorder="1" applyAlignment="1">
      <alignment horizontal="left" wrapText="1"/>
    </xf>
    <xf numFmtId="0" fontId="64" fillId="33" borderId="0" xfId="0" applyFont="1" applyFill="1" applyAlignment="1" quotePrefix="1">
      <alignment horizontal="left" wrapText="1"/>
    </xf>
    <xf numFmtId="0" fontId="63" fillId="33" borderId="0" xfId="0" applyFont="1" applyFill="1" applyBorder="1" applyAlignment="1">
      <alignment horizontal="left" vertical="center" wrapText="1"/>
    </xf>
    <xf numFmtId="0" fontId="76" fillId="33" borderId="0" xfId="0" applyFont="1" applyFill="1" applyAlignment="1">
      <alignment horizontal="left" vertical="top" wrapText="1"/>
    </xf>
    <xf numFmtId="0" fontId="69" fillId="0" borderId="67" xfId="0" applyFont="1" applyBorder="1" applyAlignment="1">
      <alignment horizontal="center" vertical="top" wrapText="1"/>
    </xf>
    <xf numFmtId="0" fontId="69" fillId="0" borderId="49" xfId="0" applyFont="1" applyBorder="1" applyAlignment="1">
      <alignment horizontal="center" vertical="top" wrapText="1"/>
    </xf>
    <xf numFmtId="0" fontId="71" fillId="33" borderId="0" xfId="0" applyFont="1" applyFill="1" applyAlignment="1">
      <alignment horizontal="left" wrapText="1"/>
    </xf>
    <xf numFmtId="0" fontId="72" fillId="33" borderId="66" xfId="0" applyFont="1" applyFill="1" applyBorder="1" applyAlignment="1">
      <alignment horizontal="left" wrapText="1"/>
    </xf>
    <xf numFmtId="0" fontId="72" fillId="33" borderId="66" xfId="0" applyFont="1" applyFill="1" applyBorder="1" applyAlignment="1">
      <alignment horizontal="left"/>
    </xf>
    <xf numFmtId="0" fontId="76" fillId="0" borderId="0" xfId="0" applyFont="1" applyAlignment="1">
      <alignment horizontal="left" vertical="top" wrapText="1"/>
    </xf>
    <xf numFmtId="0" fontId="76" fillId="0" borderId="0" xfId="0" applyFont="1" applyAlignment="1">
      <alignment horizontal="left" vertical="top"/>
    </xf>
    <xf numFmtId="0" fontId="77" fillId="0" borderId="0" xfId="0" applyFont="1" applyBorder="1" applyAlignment="1">
      <alignment horizontal="left" vertical="top"/>
    </xf>
    <xf numFmtId="0" fontId="77" fillId="0" borderId="0" xfId="0" applyFont="1" applyAlignment="1">
      <alignment horizontal="left" vertical="top" wrapText="1"/>
    </xf>
    <xf numFmtId="0" fontId="73" fillId="0" borderId="66" xfId="0" applyFont="1" applyBorder="1" applyAlignment="1">
      <alignment horizontal="left" wrapText="1"/>
    </xf>
    <xf numFmtId="0" fontId="12" fillId="33" borderId="0" xfId="0" applyNumberFormat="1" applyFont="1" applyFill="1" applyAlignment="1">
      <alignment horizontal="left" wrapText="1"/>
    </xf>
    <xf numFmtId="0" fontId="71" fillId="33" borderId="0" xfId="0" applyNumberFormat="1" applyFont="1" applyFill="1" applyAlignment="1">
      <alignment horizontal="left" wrapText="1"/>
    </xf>
    <xf numFmtId="0" fontId="10" fillId="33" borderId="0" xfId="0" applyFont="1" applyFill="1" applyAlignment="1">
      <alignment horizontal="left" vertical="top"/>
    </xf>
    <xf numFmtId="0" fontId="63" fillId="33" borderId="62" xfId="0" applyFont="1" applyFill="1" applyBorder="1" applyAlignment="1">
      <alignment horizontal="center" vertical="center" wrapText="1"/>
    </xf>
    <xf numFmtId="0" fontId="68" fillId="33" borderId="62" xfId="0" applyFont="1" applyFill="1" applyBorder="1" applyAlignment="1">
      <alignment horizontal="center" vertical="center" wrapText="1"/>
    </xf>
    <xf numFmtId="0" fontId="71" fillId="0" borderId="0" xfId="0" applyFont="1" applyAlignment="1">
      <alignment horizontal="left" wrapText="1"/>
    </xf>
    <xf numFmtId="0" fontId="71" fillId="0" borderId="0" xfId="0" applyFont="1" applyAlignment="1">
      <alignment horizontal="left"/>
    </xf>
    <xf numFmtId="0" fontId="64" fillId="33" borderId="0" xfId="0" applyFont="1" applyFill="1" applyBorder="1" applyAlignment="1">
      <alignment horizontal="left"/>
    </xf>
    <xf numFmtId="0" fontId="64" fillId="34" borderId="20" xfId="0" applyFont="1" applyFill="1" applyBorder="1" applyAlignment="1">
      <alignment horizontal="center" vertical="center" wrapText="1"/>
    </xf>
    <xf numFmtId="0" fontId="64" fillId="34" borderId="68" xfId="0" applyFont="1" applyFill="1" applyBorder="1" applyAlignment="1">
      <alignment horizontal="center" vertical="center" wrapText="1"/>
    </xf>
    <xf numFmtId="0" fontId="64" fillId="34" borderId="36" xfId="0" applyFont="1" applyFill="1" applyBorder="1" applyAlignment="1">
      <alignment horizontal="center" vertical="center" wrapText="1"/>
    </xf>
    <xf numFmtId="0" fontId="3" fillId="33" borderId="0" xfId="0" applyFont="1" applyFill="1" applyAlignment="1">
      <alignment horizontal="left" wrapText="1"/>
    </xf>
    <xf numFmtId="0" fontId="64" fillId="33" borderId="0" xfId="0" applyFont="1" applyFill="1" applyBorder="1" applyAlignment="1">
      <alignment horizontal="left" wrapText="1"/>
    </xf>
    <xf numFmtId="0" fontId="0" fillId="0" borderId="0" xfId="0" applyAlignment="1">
      <alignment wrapText="1"/>
    </xf>
    <xf numFmtId="0" fontId="72" fillId="0" borderId="40" xfId="0" applyFont="1" applyBorder="1" applyAlignment="1">
      <alignment horizontal="center" vertical="center" wrapText="1"/>
    </xf>
    <xf numFmtId="0" fontId="0" fillId="33" borderId="0" xfId="0" applyFill="1" applyBorder="1" applyAlignment="1">
      <alignment/>
    </xf>
    <xf numFmtId="0" fontId="72" fillId="33" borderId="32" xfId="0" applyFont="1" applyFill="1" applyBorder="1" applyAlignment="1">
      <alignment horizontal="center" vertical="center" wrapText="1"/>
    </xf>
    <xf numFmtId="0" fontId="0" fillId="0" borderId="0" xfId="0" applyBorder="1" applyAlignment="1">
      <alignment/>
    </xf>
    <xf numFmtId="0" fontId="72" fillId="33" borderId="0" xfId="0" applyFont="1" applyFill="1" applyBorder="1" applyAlignment="1">
      <alignment horizontal="center" vertical="center" wrapText="1"/>
    </xf>
    <xf numFmtId="165" fontId="64" fillId="33" borderId="0" xfId="45" applyNumberFormat="1" applyFont="1" applyFill="1" applyBorder="1" applyAlignment="1">
      <alignment/>
    </xf>
    <xf numFmtId="165" fontId="64" fillId="33" borderId="0" xfId="45" applyNumberFormat="1" applyFont="1" applyFill="1" applyBorder="1" applyAlignment="1" quotePrefix="1">
      <alignment horizontal="right"/>
    </xf>
    <xf numFmtId="165" fontId="64" fillId="33" borderId="0" xfId="45" applyNumberFormat="1" applyFont="1" applyFill="1" applyBorder="1" applyAlignment="1">
      <alignment horizontal="right"/>
    </xf>
    <xf numFmtId="165" fontId="64" fillId="33" borderId="66" xfId="45" applyNumberFormat="1" applyFont="1" applyFill="1" applyBorder="1" applyAlignment="1">
      <alignment/>
    </xf>
    <xf numFmtId="0" fontId="64" fillId="33" borderId="66" xfId="0" applyFont="1" applyFill="1" applyBorder="1" applyAlignment="1">
      <alignment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3"/>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ctr"/>
            <c:showLegendKey val="0"/>
            <c:showVal val="1"/>
            <c:showBubbleSize val="0"/>
            <c:showCatName val="0"/>
            <c:showSerName val="0"/>
            <c:showPercent val="0"/>
          </c:dLbls>
          <c:val>
            <c:numLit>
              <c:ptCount val="1"/>
              <c:pt idx="0">
                <c:v>0</c:v>
              </c:pt>
            </c:numLit>
          </c:val>
        </c:ser>
        <c:gapWidth val="75"/>
        <c:axId val="10418655"/>
        <c:axId val="26659032"/>
      </c:barChart>
      <c:catAx>
        <c:axId val="10418655"/>
        <c:scaling>
          <c:orientation val="minMax"/>
        </c:scaling>
        <c:axPos val="l"/>
        <c:delete val="0"/>
        <c:numFmt formatCode="General" sourceLinked="1"/>
        <c:majorTickMark val="out"/>
        <c:minorTickMark val="none"/>
        <c:tickLblPos val="nextTo"/>
        <c:spPr>
          <a:ln w="3175">
            <a:solidFill>
              <a:srgbClr val="808080"/>
            </a:solidFill>
          </a:ln>
        </c:spPr>
        <c:crossAx val="26659032"/>
        <c:crosses val="autoZero"/>
        <c:auto val="1"/>
        <c:lblOffset val="100"/>
        <c:tickLblSkip val="1"/>
        <c:noMultiLvlLbl val="0"/>
      </c:catAx>
      <c:valAx>
        <c:axId val="26659032"/>
        <c:scaling>
          <c:orientation val="minMax"/>
        </c:scaling>
        <c:axPos val="b"/>
        <c:majorGridlines>
          <c:spPr>
            <a:ln w="3175">
              <a:solidFill>
                <a:srgbClr val="808080"/>
              </a:solidFill>
              <a:prstDash val="dash"/>
            </a:ln>
          </c:spPr>
        </c:majorGridlines>
        <c:delete val="0"/>
        <c:numFmt formatCode="General" sourceLinked="1"/>
        <c:majorTickMark val="out"/>
        <c:minorTickMark val="none"/>
        <c:tickLblPos val="nextTo"/>
        <c:spPr>
          <a:ln w="3175">
            <a:solidFill>
              <a:srgbClr val="808080"/>
            </a:solidFill>
          </a:ln>
        </c:spPr>
        <c:crossAx val="1041865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0</xdr:rowOff>
    </xdr:from>
    <xdr:to>
      <xdr:col>10</xdr:col>
      <xdr:colOff>76200</xdr:colOff>
      <xdr:row>0</xdr:row>
      <xdr:rowOff>0</xdr:rowOff>
    </xdr:to>
    <xdr:graphicFrame>
      <xdr:nvGraphicFramePr>
        <xdr:cNvPr id="1" name="Graphique 1"/>
        <xdr:cNvGraphicFramePr/>
      </xdr:nvGraphicFramePr>
      <xdr:xfrm>
        <a:off x="247650" y="0"/>
        <a:ext cx="1072515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K29"/>
  <sheetViews>
    <sheetView showGridLines="0" zoomScalePageLayoutView="0" workbookViewId="0" topLeftCell="A1">
      <selection activeCell="B24" sqref="B24:G24"/>
    </sheetView>
  </sheetViews>
  <sheetFormatPr defaultColWidth="11.421875" defaultRowHeight="15"/>
  <cols>
    <col min="1" max="1" width="3.7109375" style="0" customWidth="1"/>
    <col min="2" max="2" width="57.421875" style="0" customWidth="1"/>
    <col min="3" max="7" width="15.7109375" style="0" customWidth="1"/>
  </cols>
  <sheetData>
    <row r="1" ht="15" customHeight="1"/>
    <row r="2" spans="2:8" ht="18" customHeight="1">
      <c r="B2" s="340" t="s">
        <v>141</v>
      </c>
      <c r="C2" s="340"/>
      <c r="D2" s="340"/>
      <c r="E2" s="340"/>
      <c r="F2" s="340"/>
      <c r="G2" s="340"/>
      <c r="H2" s="5"/>
    </row>
    <row r="3" spans="2:7" ht="15" customHeight="1">
      <c r="B3" s="205"/>
      <c r="C3" s="343" t="s">
        <v>121</v>
      </c>
      <c r="D3" s="345" t="s">
        <v>54</v>
      </c>
      <c r="E3" s="346"/>
      <c r="F3" s="347"/>
      <c r="G3" s="348" t="s">
        <v>120</v>
      </c>
    </row>
    <row r="4" spans="2:8" ht="58.5" customHeight="1">
      <c r="B4" s="206"/>
      <c r="C4" s="344"/>
      <c r="D4" s="211" t="s">
        <v>119</v>
      </c>
      <c r="E4" s="212" t="s">
        <v>118</v>
      </c>
      <c r="F4" s="213" t="s">
        <v>24</v>
      </c>
      <c r="G4" s="349"/>
      <c r="H4" s="5"/>
    </row>
    <row r="5" spans="2:8" ht="15">
      <c r="B5" s="214" t="s">
        <v>128</v>
      </c>
      <c r="C5" s="318">
        <v>47.04</v>
      </c>
      <c r="D5" s="227">
        <v>4.7</v>
      </c>
      <c r="E5" s="228">
        <v>16.08</v>
      </c>
      <c r="F5" s="229">
        <v>32.19</v>
      </c>
      <c r="G5" s="230">
        <v>100</v>
      </c>
      <c r="H5" s="5"/>
    </row>
    <row r="6" spans="2:8" ht="15">
      <c r="B6" s="215" t="s">
        <v>32</v>
      </c>
      <c r="C6" s="231"/>
      <c r="D6" s="232"/>
      <c r="E6" s="233"/>
      <c r="F6" s="234"/>
      <c r="G6" s="235"/>
      <c r="H6" s="5"/>
    </row>
    <row r="7" spans="2:11" ht="15">
      <c r="B7" s="214" t="s">
        <v>143</v>
      </c>
      <c r="C7" s="236">
        <v>86.06</v>
      </c>
      <c r="D7" s="236">
        <v>78.32</v>
      </c>
      <c r="E7" s="237">
        <v>42.34</v>
      </c>
      <c r="F7" s="238">
        <v>27.49</v>
      </c>
      <c r="G7" s="238">
        <v>59.809999999999995</v>
      </c>
      <c r="H7" s="5"/>
      <c r="K7" s="10"/>
    </row>
    <row r="8" spans="2:11" ht="15">
      <c r="B8" s="207" t="s">
        <v>129</v>
      </c>
      <c r="C8" s="239">
        <v>61.06</v>
      </c>
      <c r="D8" s="239">
        <v>17.86</v>
      </c>
      <c r="E8" s="240">
        <v>3.450000000000003</v>
      </c>
      <c r="F8" s="241">
        <v>5.919999999999998</v>
      </c>
      <c r="G8" s="241">
        <v>32.02</v>
      </c>
      <c r="H8" s="5"/>
      <c r="I8" s="11"/>
      <c r="J8" t="s">
        <v>127</v>
      </c>
      <c r="K8" s="10"/>
    </row>
    <row r="9" spans="2:11" ht="15">
      <c r="B9" s="208" t="s">
        <v>114</v>
      </c>
      <c r="C9" s="217">
        <v>11.76</v>
      </c>
      <c r="D9" s="217">
        <v>17.02</v>
      </c>
      <c r="E9" s="218">
        <v>51.46000000000001</v>
      </c>
      <c r="F9" s="219">
        <v>61.33</v>
      </c>
      <c r="G9" s="219">
        <v>34.339999999999996</v>
      </c>
      <c r="H9" s="5"/>
      <c r="I9" s="11"/>
      <c r="K9" s="10"/>
    </row>
    <row r="10" spans="2:11" ht="15">
      <c r="B10" s="208" t="s">
        <v>106</v>
      </c>
      <c r="C10" s="217">
        <v>5.06</v>
      </c>
      <c r="D10" s="217">
        <v>4.99</v>
      </c>
      <c r="E10" s="218">
        <v>33.31</v>
      </c>
      <c r="F10" s="219">
        <v>39.34</v>
      </c>
      <c r="G10" s="219">
        <v>20.63</v>
      </c>
      <c r="H10" s="5"/>
      <c r="K10" s="10"/>
    </row>
    <row r="11" spans="2:8" ht="15">
      <c r="B11" s="208" t="s">
        <v>105</v>
      </c>
      <c r="C11" s="217">
        <v>6.55</v>
      </c>
      <c r="D11" s="217">
        <v>12.03</v>
      </c>
      <c r="E11" s="218">
        <v>16.87</v>
      </c>
      <c r="F11" s="219">
        <v>19.41</v>
      </c>
      <c r="G11" s="219">
        <v>12.61</v>
      </c>
      <c r="H11" s="5"/>
    </row>
    <row r="12" spans="2:9" ht="15">
      <c r="B12" s="208" t="s">
        <v>115</v>
      </c>
      <c r="C12" s="217">
        <v>2.180000000000007</v>
      </c>
      <c r="D12" s="217">
        <v>4.680000000000021</v>
      </c>
      <c r="E12" s="218">
        <v>6.199999999999989</v>
      </c>
      <c r="F12" s="219">
        <v>11.180000000000003</v>
      </c>
      <c r="G12" s="219">
        <v>5.870000000000012</v>
      </c>
      <c r="H12" s="5"/>
      <c r="I12" s="5"/>
    </row>
    <row r="13" spans="2:8" ht="15">
      <c r="B13" s="209" t="s">
        <v>7</v>
      </c>
      <c r="C13" s="242">
        <v>100.00000000000001</v>
      </c>
      <c r="D13" s="242">
        <v>100.02000000000001</v>
      </c>
      <c r="E13" s="243">
        <v>100</v>
      </c>
      <c r="F13" s="244">
        <v>100</v>
      </c>
      <c r="G13" s="244">
        <v>100.02000000000001</v>
      </c>
      <c r="H13" s="5"/>
    </row>
    <row r="14" spans="2:8" ht="15">
      <c r="B14" s="216" t="s">
        <v>30</v>
      </c>
      <c r="C14" s="231"/>
      <c r="D14" s="232"/>
      <c r="E14" s="233"/>
      <c r="F14" s="234"/>
      <c r="G14" s="235"/>
      <c r="H14" s="5"/>
    </row>
    <row r="15" spans="2:8" ht="15">
      <c r="B15" s="210" t="s">
        <v>31</v>
      </c>
      <c r="C15" s="226">
        <v>39</v>
      </c>
      <c r="D15" s="226">
        <v>82</v>
      </c>
      <c r="E15" s="245">
        <v>97</v>
      </c>
      <c r="F15" s="230">
        <v>94</v>
      </c>
      <c r="G15" s="230">
        <v>68</v>
      </c>
      <c r="H15" s="5"/>
    </row>
    <row r="16" spans="2:8" ht="15">
      <c r="B16" s="208" t="s">
        <v>116</v>
      </c>
      <c r="C16" s="220" t="s">
        <v>34</v>
      </c>
      <c r="D16" s="220" t="s">
        <v>35</v>
      </c>
      <c r="E16" s="221" t="s">
        <v>36</v>
      </c>
      <c r="F16" s="222" t="s">
        <v>18</v>
      </c>
      <c r="G16" s="222" t="s">
        <v>37</v>
      </c>
      <c r="H16" s="5"/>
    </row>
    <row r="17" spans="2:8" ht="15">
      <c r="B17" s="209" t="s">
        <v>117</v>
      </c>
      <c r="C17" s="223">
        <v>91</v>
      </c>
      <c r="D17" s="223">
        <v>102</v>
      </c>
      <c r="E17" s="224">
        <v>150</v>
      </c>
      <c r="F17" s="225">
        <v>215</v>
      </c>
      <c r="G17" s="225">
        <v>160</v>
      </c>
      <c r="H17" s="5"/>
    </row>
    <row r="18" spans="2:7" ht="159.75" customHeight="1">
      <c r="B18" s="350" t="s">
        <v>142</v>
      </c>
      <c r="C18" s="350"/>
      <c r="D18" s="350"/>
      <c r="E18" s="350"/>
      <c r="F18" s="350"/>
      <c r="G18" s="350"/>
    </row>
    <row r="19" spans="2:7" ht="15">
      <c r="B19" s="341"/>
      <c r="C19" s="341"/>
      <c r="D19" s="341"/>
      <c r="E19" s="341"/>
      <c r="F19" s="341"/>
      <c r="G19" s="5"/>
    </row>
    <row r="20" spans="2:7" ht="15">
      <c r="B20" s="341"/>
      <c r="C20" s="341"/>
      <c r="D20" s="341"/>
      <c r="E20" s="341"/>
      <c r="F20" s="341"/>
      <c r="G20" s="5"/>
    </row>
    <row r="21" spans="2:7" ht="15">
      <c r="B21" s="341"/>
      <c r="C21" s="341"/>
      <c r="D21" s="341"/>
      <c r="E21" s="341"/>
      <c r="F21" s="341"/>
      <c r="G21" s="5"/>
    </row>
    <row r="22" spans="2:7" ht="15">
      <c r="B22" s="198"/>
      <c r="C22" s="95"/>
      <c r="D22" s="95"/>
      <c r="E22" s="95"/>
      <c r="F22" s="95"/>
      <c r="G22" s="5"/>
    </row>
    <row r="23" spans="2:7" ht="24" customHeight="1">
      <c r="B23" s="341"/>
      <c r="C23" s="341"/>
      <c r="D23" s="341"/>
      <c r="E23" s="341"/>
      <c r="F23" s="341"/>
      <c r="G23" s="341"/>
    </row>
    <row r="24" spans="2:7" ht="27.75" customHeight="1">
      <c r="B24" s="341"/>
      <c r="C24" s="341"/>
      <c r="D24" s="341"/>
      <c r="E24" s="341"/>
      <c r="F24" s="341"/>
      <c r="G24" s="341"/>
    </row>
    <row r="25" spans="2:7" ht="24" customHeight="1">
      <c r="B25" s="341"/>
      <c r="C25" s="341"/>
      <c r="D25" s="341"/>
      <c r="E25" s="341"/>
      <c r="F25" s="341"/>
      <c r="G25" s="341"/>
    </row>
    <row r="26" spans="2:7" ht="15">
      <c r="B26" s="342"/>
      <c r="C26" s="342"/>
      <c r="D26" s="342"/>
      <c r="E26" s="342"/>
      <c r="F26" s="342"/>
      <c r="G26" s="5"/>
    </row>
    <row r="27" spans="2:7" ht="15">
      <c r="B27" s="20"/>
      <c r="C27" s="20"/>
      <c r="D27" s="20"/>
      <c r="E27" s="20"/>
      <c r="F27" s="20"/>
      <c r="G27" s="5"/>
    </row>
    <row r="28" spans="2:9" ht="15">
      <c r="B28" s="8"/>
      <c r="C28" s="8"/>
      <c r="D28" s="17"/>
      <c r="E28" s="8"/>
      <c r="F28" s="8"/>
      <c r="G28" s="8"/>
      <c r="H28" s="9"/>
      <c r="I28" s="9"/>
    </row>
    <row r="29" spans="2:9" ht="15" customHeight="1">
      <c r="B29" s="9"/>
      <c r="C29" s="9"/>
      <c r="D29" s="9"/>
      <c r="E29" s="9"/>
      <c r="F29" s="9"/>
      <c r="G29" s="9"/>
      <c r="H29" s="9"/>
      <c r="I29" s="9"/>
    </row>
  </sheetData>
  <sheetProtection/>
  <mergeCells count="12">
    <mergeCell ref="B21:F21"/>
    <mergeCell ref="B18:G18"/>
    <mergeCell ref="B2:G2"/>
    <mergeCell ref="B23:G23"/>
    <mergeCell ref="B24:G24"/>
    <mergeCell ref="B25:G25"/>
    <mergeCell ref="B26:F26"/>
    <mergeCell ref="C3:C4"/>
    <mergeCell ref="D3:F3"/>
    <mergeCell ref="G3:G4"/>
    <mergeCell ref="B19:F19"/>
    <mergeCell ref="B20:F2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1"/>
</worksheet>
</file>

<file path=xl/worksheets/sheet2.xml><?xml version="1.0" encoding="utf-8"?>
<worksheet xmlns="http://schemas.openxmlformats.org/spreadsheetml/2006/main" xmlns:r="http://schemas.openxmlformats.org/officeDocument/2006/relationships">
  <sheetPr>
    <pageSetUpPr fitToPage="1"/>
  </sheetPr>
  <dimension ref="B5:G34"/>
  <sheetViews>
    <sheetView zoomScalePageLayoutView="0" workbookViewId="0" topLeftCell="A4">
      <selection activeCell="B24" sqref="B24"/>
    </sheetView>
  </sheetViews>
  <sheetFormatPr defaultColWidth="11.421875" defaultRowHeight="15"/>
  <cols>
    <col min="2" max="2" width="47.421875" style="0" customWidth="1"/>
    <col min="3" max="3" width="14.140625" style="0" customWidth="1"/>
    <col min="4" max="4" width="12.7109375" style="0" customWidth="1"/>
    <col min="5" max="5" width="18.00390625" style="0" customWidth="1"/>
    <col min="6" max="6" width="15.57421875" style="0" customWidth="1"/>
    <col min="7" max="7" width="16.28125" style="13" customWidth="1"/>
  </cols>
  <sheetData>
    <row r="5" spans="2:6" ht="15">
      <c r="B5" s="19" t="s">
        <v>74</v>
      </c>
      <c r="C5" s="19"/>
      <c r="D5" s="19"/>
      <c r="E5" s="20"/>
      <c r="F5" s="20"/>
    </row>
    <row r="6" spans="2:6" ht="15.75" thickBot="1">
      <c r="B6" s="20"/>
      <c r="C6" s="20"/>
      <c r="D6" s="20"/>
      <c r="E6" s="37"/>
      <c r="F6" s="20"/>
    </row>
    <row r="7" spans="2:6" ht="79.5" thickBot="1">
      <c r="B7" s="20"/>
      <c r="C7" s="38" t="s">
        <v>48</v>
      </c>
      <c r="D7" s="39" t="s">
        <v>49</v>
      </c>
      <c r="E7" s="40" t="s">
        <v>55</v>
      </c>
      <c r="F7" s="40" t="s">
        <v>73</v>
      </c>
    </row>
    <row r="8" spans="2:6" ht="15">
      <c r="B8" s="41" t="s">
        <v>80</v>
      </c>
      <c r="C8" s="42"/>
      <c r="D8" s="43"/>
      <c r="E8" s="44"/>
      <c r="F8" s="44"/>
    </row>
    <row r="9" spans="2:6" ht="15">
      <c r="B9" s="45" t="s">
        <v>38</v>
      </c>
      <c r="C9" s="46">
        <v>27.2</v>
      </c>
      <c r="D9" s="47">
        <v>94.16</v>
      </c>
      <c r="E9" s="48" t="s">
        <v>42</v>
      </c>
      <c r="F9" s="49">
        <v>47.36</v>
      </c>
    </row>
    <row r="10" spans="2:6" ht="15">
      <c r="B10" s="45" t="s">
        <v>39</v>
      </c>
      <c r="C10" s="46">
        <v>31.76</v>
      </c>
      <c r="D10" s="47">
        <v>92.48</v>
      </c>
      <c r="E10" s="48" t="s">
        <v>43</v>
      </c>
      <c r="F10" s="49">
        <v>28.75</v>
      </c>
    </row>
    <row r="11" spans="2:6" ht="15">
      <c r="B11" s="45" t="s">
        <v>40</v>
      </c>
      <c r="C11" s="46">
        <v>11.56</v>
      </c>
      <c r="D11" s="47">
        <v>93.23</v>
      </c>
      <c r="E11" s="48" t="s">
        <v>44</v>
      </c>
      <c r="F11" s="49">
        <v>28.56</v>
      </c>
    </row>
    <row r="12" spans="2:6" ht="15.75" thickBot="1">
      <c r="B12" s="45" t="s">
        <v>41</v>
      </c>
      <c r="C12" s="50">
        <v>29.49</v>
      </c>
      <c r="D12" s="51">
        <v>96.08</v>
      </c>
      <c r="E12" s="52" t="s">
        <v>45</v>
      </c>
      <c r="F12" s="53">
        <v>7.41</v>
      </c>
    </row>
    <row r="13" spans="2:6" ht="15">
      <c r="B13" s="54" t="s">
        <v>22</v>
      </c>
      <c r="C13" s="55"/>
      <c r="D13" s="56"/>
      <c r="E13" s="57"/>
      <c r="F13" s="58"/>
    </row>
    <row r="14" spans="2:6" ht="19.5" customHeight="1">
      <c r="B14" s="59" t="s">
        <v>15</v>
      </c>
      <c r="C14" s="46">
        <v>16.32</v>
      </c>
      <c r="D14" s="47">
        <v>84.78</v>
      </c>
      <c r="E14" s="48" t="s">
        <v>21</v>
      </c>
      <c r="F14" s="49">
        <v>32.78</v>
      </c>
    </row>
    <row r="15" spans="2:6" ht="15">
      <c r="B15" s="59" t="s">
        <v>16</v>
      </c>
      <c r="C15" s="46">
        <v>63.35</v>
      </c>
      <c r="D15" s="47">
        <v>95.85</v>
      </c>
      <c r="E15" s="48" t="s">
        <v>20</v>
      </c>
      <c r="F15" s="49">
        <v>30.21</v>
      </c>
    </row>
    <row r="16" spans="2:6" ht="15.75" thickBot="1">
      <c r="B16" s="60" t="s">
        <v>17</v>
      </c>
      <c r="C16" s="50">
        <v>20.34</v>
      </c>
      <c r="D16" s="51">
        <v>96.06</v>
      </c>
      <c r="E16" s="52" t="s">
        <v>19</v>
      </c>
      <c r="F16" s="53">
        <v>14.81</v>
      </c>
    </row>
    <row r="17" spans="2:6" ht="15">
      <c r="B17" s="54" t="s">
        <v>61</v>
      </c>
      <c r="C17" s="55"/>
      <c r="D17" s="56"/>
      <c r="E17" s="57"/>
      <c r="F17" s="57"/>
    </row>
    <row r="18" spans="2:6" ht="16.5" customHeight="1">
      <c r="B18" s="59" t="s">
        <v>62</v>
      </c>
      <c r="C18" s="46">
        <v>40.76</v>
      </c>
      <c r="D18" s="47">
        <v>91.58</v>
      </c>
      <c r="E18" s="61" t="s">
        <v>64</v>
      </c>
      <c r="F18" s="49">
        <v>41.43</v>
      </c>
    </row>
    <row r="19" spans="2:6" ht="16.5" customHeight="1">
      <c r="B19" s="62" t="s">
        <v>56</v>
      </c>
      <c r="C19" s="63">
        <v>22.35</v>
      </c>
      <c r="D19" s="64">
        <v>91.71</v>
      </c>
      <c r="E19" s="65" t="s">
        <v>65</v>
      </c>
      <c r="F19" s="66">
        <v>39.52</v>
      </c>
    </row>
    <row r="20" spans="2:6" ht="16.5" customHeight="1">
      <c r="B20" s="67" t="s">
        <v>57</v>
      </c>
      <c r="C20" s="68">
        <v>28.08</v>
      </c>
      <c r="D20" s="69">
        <v>91.61</v>
      </c>
      <c r="E20" s="70" t="s">
        <v>66</v>
      </c>
      <c r="F20" s="71">
        <v>46.21</v>
      </c>
    </row>
    <row r="21" spans="2:6" ht="16.5" customHeight="1" thickBot="1">
      <c r="B21" s="72" t="s">
        <v>60</v>
      </c>
      <c r="C21" s="73">
        <v>59.24</v>
      </c>
      <c r="D21" s="74">
        <v>95.81</v>
      </c>
      <c r="E21" s="75" t="s">
        <v>63</v>
      </c>
      <c r="F21" s="49">
        <v>17.91</v>
      </c>
    </row>
    <row r="22" spans="2:6" ht="16.5" customHeight="1">
      <c r="B22" s="54" t="s">
        <v>71</v>
      </c>
      <c r="C22" s="55"/>
      <c r="D22" s="56"/>
      <c r="E22" s="57"/>
      <c r="F22" s="76"/>
    </row>
    <row r="23" spans="2:6" ht="16.5" customHeight="1">
      <c r="B23" s="77" t="s">
        <v>69</v>
      </c>
      <c r="C23" s="46">
        <v>15.76</v>
      </c>
      <c r="D23" s="47">
        <v>93.65</v>
      </c>
      <c r="E23" s="61" t="s">
        <v>68</v>
      </c>
      <c r="F23" s="78">
        <v>49.12</v>
      </c>
    </row>
    <row r="24" spans="2:6" ht="16.5" customHeight="1">
      <c r="B24" s="72" t="s">
        <v>76</v>
      </c>
      <c r="C24" s="73">
        <v>23.45</v>
      </c>
      <c r="D24" s="74">
        <v>95.03</v>
      </c>
      <c r="E24" s="75" t="s">
        <v>67</v>
      </c>
      <c r="F24" s="79">
        <v>29.64</v>
      </c>
    </row>
    <row r="25" spans="2:6" ht="16.5" customHeight="1">
      <c r="B25" s="80" t="s">
        <v>70</v>
      </c>
      <c r="C25" s="81">
        <v>62</v>
      </c>
      <c r="D25" s="82">
        <v>93.88</v>
      </c>
      <c r="E25" s="83" t="s">
        <v>72</v>
      </c>
      <c r="F25" s="78">
        <v>21.92</v>
      </c>
    </row>
    <row r="26" spans="2:6" ht="15.75" thickBot="1">
      <c r="B26" s="84" t="s">
        <v>7</v>
      </c>
      <c r="C26" s="85">
        <v>100</v>
      </c>
      <c r="D26" s="86">
        <v>94.08</v>
      </c>
      <c r="E26" s="87" t="s">
        <v>18</v>
      </c>
      <c r="F26" s="85">
        <v>27.49</v>
      </c>
    </row>
    <row r="27" spans="2:6" ht="15">
      <c r="B27" s="20"/>
      <c r="C27" s="20"/>
      <c r="D27" s="20"/>
      <c r="E27" s="20"/>
      <c r="F27" s="20"/>
    </row>
    <row r="28" spans="2:6" ht="25.5" customHeight="1">
      <c r="B28" s="342" t="s">
        <v>79</v>
      </c>
      <c r="C28" s="342"/>
      <c r="D28" s="342"/>
      <c r="E28" s="342"/>
      <c r="F28" s="342"/>
    </row>
    <row r="29" spans="2:7" ht="24" customHeight="1">
      <c r="B29" s="351" t="s">
        <v>58</v>
      </c>
      <c r="C29" s="351"/>
      <c r="D29" s="351"/>
      <c r="E29" s="351"/>
      <c r="F29" s="351"/>
      <c r="G29" s="14"/>
    </row>
    <row r="30" spans="2:7" ht="37.5" customHeight="1">
      <c r="B30" s="352" t="s">
        <v>81</v>
      </c>
      <c r="C30" s="352"/>
      <c r="D30" s="352"/>
      <c r="E30" s="352"/>
      <c r="F30" s="352"/>
      <c r="G30" s="15"/>
    </row>
    <row r="31" spans="2:6" ht="15">
      <c r="B31" s="88" t="s">
        <v>82</v>
      </c>
      <c r="C31" s="88"/>
      <c r="D31" s="88"/>
      <c r="E31" s="89"/>
      <c r="F31" s="89"/>
    </row>
    <row r="32" spans="2:6" ht="15">
      <c r="B32" s="90" t="s">
        <v>83</v>
      </c>
      <c r="C32" s="90"/>
      <c r="D32" s="90"/>
      <c r="E32" s="89"/>
      <c r="F32" s="89"/>
    </row>
    <row r="34" ht="15">
      <c r="C34" s="4"/>
    </row>
  </sheetData>
  <sheetProtection/>
  <mergeCells count="3">
    <mergeCell ref="B28:F28"/>
    <mergeCell ref="B29:F29"/>
    <mergeCell ref="B30:F3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4" r:id="rId1"/>
</worksheet>
</file>

<file path=xl/worksheets/sheet3.xml><?xml version="1.0" encoding="utf-8"?>
<worksheet xmlns="http://schemas.openxmlformats.org/spreadsheetml/2006/main" xmlns:r="http://schemas.openxmlformats.org/officeDocument/2006/relationships">
  <sheetPr>
    <pageSetUpPr fitToPage="1"/>
  </sheetPr>
  <dimension ref="B2:N55"/>
  <sheetViews>
    <sheetView showGridLines="0" zoomScalePageLayoutView="0" workbookViewId="0" topLeftCell="A1">
      <selection activeCell="I23" sqref="I23"/>
    </sheetView>
  </sheetViews>
  <sheetFormatPr defaultColWidth="11.421875" defaultRowHeight="15"/>
  <cols>
    <col min="1" max="1" width="3.7109375" style="0" customWidth="1"/>
    <col min="2" max="2" width="47.421875" style="0" customWidth="1"/>
    <col min="3" max="6" width="17.7109375" style="0" customWidth="1"/>
    <col min="7" max="7" width="16.28125" style="13" customWidth="1"/>
  </cols>
  <sheetData>
    <row r="1" ht="15" customHeight="1"/>
    <row r="2" spans="2:6" s="13" customFormat="1" ht="29.25" customHeight="1" thickBot="1">
      <c r="B2" s="353" t="s">
        <v>144</v>
      </c>
      <c r="C2" s="340"/>
      <c r="D2" s="340"/>
      <c r="E2" s="340"/>
      <c r="F2" s="340"/>
    </row>
    <row r="3" spans="2:6" s="13" customFormat="1" ht="64.5" thickBot="1">
      <c r="B3" s="205"/>
      <c r="C3" s="290" t="s">
        <v>125</v>
      </c>
      <c r="D3" s="291" t="s">
        <v>130</v>
      </c>
      <c r="E3" s="292" t="s">
        <v>124</v>
      </c>
      <c r="F3" s="292" t="s">
        <v>131</v>
      </c>
    </row>
    <row r="4" spans="2:6" s="13" customFormat="1" ht="15">
      <c r="B4" s="246" t="s">
        <v>122</v>
      </c>
      <c r="C4" s="247"/>
      <c r="D4" s="248"/>
      <c r="E4" s="249"/>
      <c r="F4" s="249"/>
    </row>
    <row r="5" spans="2:6" s="13" customFormat="1" ht="15">
      <c r="B5" s="250" t="s">
        <v>132</v>
      </c>
      <c r="C5" s="251">
        <v>27.2</v>
      </c>
      <c r="D5" s="252">
        <v>94.16</v>
      </c>
      <c r="E5" s="253" t="s">
        <v>42</v>
      </c>
      <c r="F5" s="254">
        <v>47.36</v>
      </c>
    </row>
    <row r="6" spans="2:6" s="13" customFormat="1" ht="15">
      <c r="B6" s="250" t="s">
        <v>133</v>
      </c>
      <c r="C6" s="251">
        <v>31.76</v>
      </c>
      <c r="D6" s="252">
        <v>92.48</v>
      </c>
      <c r="E6" s="253" t="s">
        <v>43</v>
      </c>
      <c r="F6" s="254">
        <v>28.75</v>
      </c>
    </row>
    <row r="7" spans="2:6" s="13" customFormat="1" ht="15">
      <c r="B7" s="250" t="s">
        <v>134</v>
      </c>
      <c r="C7" s="251">
        <v>11.56</v>
      </c>
      <c r="D7" s="252">
        <v>93.23</v>
      </c>
      <c r="E7" s="253" t="s">
        <v>44</v>
      </c>
      <c r="F7" s="254">
        <v>28.56</v>
      </c>
    </row>
    <row r="8" spans="2:6" s="13" customFormat="1" ht="15.75" thickBot="1">
      <c r="B8" s="250" t="s">
        <v>135</v>
      </c>
      <c r="C8" s="255">
        <v>29.49</v>
      </c>
      <c r="D8" s="256">
        <v>96.08</v>
      </c>
      <c r="E8" s="257" t="s">
        <v>45</v>
      </c>
      <c r="F8" s="258">
        <v>7.41</v>
      </c>
    </row>
    <row r="9" spans="2:14" ht="15">
      <c r="B9" s="259" t="s">
        <v>123</v>
      </c>
      <c r="C9" s="260"/>
      <c r="D9" s="261"/>
      <c r="E9" s="262"/>
      <c r="F9" s="262"/>
      <c r="I9" s="97"/>
      <c r="J9" s="97"/>
      <c r="K9" s="97"/>
      <c r="L9" s="97"/>
      <c r="M9" s="97"/>
      <c r="N9" s="97"/>
    </row>
    <row r="10" spans="2:14" ht="16.5" customHeight="1">
      <c r="B10" s="263" t="s">
        <v>137</v>
      </c>
      <c r="C10" s="251">
        <v>40.76</v>
      </c>
      <c r="D10" s="252">
        <v>91.58</v>
      </c>
      <c r="E10" s="264" t="s">
        <v>64</v>
      </c>
      <c r="F10" s="254">
        <v>41.43</v>
      </c>
      <c r="I10" s="97"/>
      <c r="J10" s="97"/>
      <c r="K10" s="97"/>
      <c r="L10" s="97"/>
      <c r="M10" s="97"/>
      <c r="N10" s="97"/>
    </row>
    <row r="11" spans="2:14" ht="16.5" customHeight="1">
      <c r="B11" s="265" t="s">
        <v>56</v>
      </c>
      <c r="C11" s="266">
        <v>22.35</v>
      </c>
      <c r="D11" s="267">
        <v>91.71</v>
      </c>
      <c r="E11" s="268" t="s">
        <v>65</v>
      </c>
      <c r="F11" s="269">
        <v>39.52</v>
      </c>
      <c r="I11" s="97"/>
      <c r="J11" s="97"/>
      <c r="K11" s="97"/>
      <c r="L11" s="97"/>
      <c r="M11" s="97"/>
      <c r="N11" s="97"/>
    </row>
    <row r="12" spans="2:14" ht="16.5" customHeight="1">
      <c r="B12" s="270" t="s">
        <v>57</v>
      </c>
      <c r="C12" s="271">
        <v>28.08</v>
      </c>
      <c r="D12" s="272">
        <v>91.61</v>
      </c>
      <c r="E12" s="273" t="s">
        <v>66</v>
      </c>
      <c r="F12" s="274">
        <v>46.21</v>
      </c>
      <c r="I12" s="97"/>
      <c r="J12" s="97"/>
      <c r="K12" s="97"/>
      <c r="L12" s="97"/>
      <c r="M12" s="97"/>
      <c r="N12" s="97"/>
    </row>
    <row r="13" spans="2:14" ht="16.5" customHeight="1" thickBot="1">
      <c r="B13" s="275" t="s">
        <v>60</v>
      </c>
      <c r="C13" s="276">
        <v>59.24</v>
      </c>
      <c r="D13" s="277">
        <v>95.81</v>
      </c>
      <c r="E13" s="278" t="s">
        <v>63</v>
      </c>
      <c r="F13" s="254">
        <v>17.91</v>
      </c>
      <c r="I13" s="97"/>
      <c r="J13" s="97"/>
      <c r="K13" s="97"/>
      <c r="L13" s="97"/>
      <c r="M13" s="97"/>
      <c r="N13" s="97"/>
    </row>
    <row r="14" spans="2:6" ht="23.25" customHeight="1">
      <c r="B14" s="259" t="s">
        <v>136</v>
      </c>
      <c r="C14" s="260"/>
      <c r="D14" s="261"/>
      <c r="E14" s="262"/>
      <c r="F14" s="279"/>
    </row>
    <row r="15" spans="2:6" ht="16.5" customHeight="1">
      <c r="B15" s="280" t="s">
        <v>69</v>
      </c>
      <c r="C15" s="251">
        <v>15.76</v>
      </c>
      <c r="D15" s="252">
        <v>93.65</v>
      </c>
      <c r="E15" s="264" t="s">
        <v>68</v>
      </c>
      <c r="F15" s="281">
        <v>49.12</v>
      </c>
    </row>
    <row r="16" spans="2:6" ht="16.5" customHeight="1">
      <c r="B16" s="275" t="s">
        <v>76</v>
      </c>
      <c r="C16" s="276">
        <v>23.45</v>
      </c>
      <c r="D16" s="277">
        <v>95.03</v>
      </c>
      <c r="E16" s="278" t="s">
        <v>67</v>
      </c>
      <c r="F16" s="282">
        <v>29.64</v>
      </c>
    </row>
    <row r="17" spans="2:6" ht="16.5" customHeight="1" thickBot="1">
      <c r="B17" s="283" t="s">
        <v>70</v>
      </c>
      <c r="C17" s="284">
        <v>62</v>
      </c>
      <c r="D17" s="285">
        <v>93.88</v>
      </c>
      <c r="E17" s="286" t="s">
        <v>72</v>
      </c>
      <c r="F17" s="281">
        <v>21.92</v>
      </c>
    </row>
    <row r="18" spans="2:6" s="13" customFormat="1" ht="15">
      <c r="B18" s="259" t="s">
        <v>103</v>
      </c>
      <c r="C18" s="260"/>
      <c r="D18" s="261"/>
      <c r="E18" s="262"/>
      <c r="F18" s="287"/>
    </row>
    <row r="19" spans="2:14" s="13" customFormat="1" ht="15">
      <c r="B19" s="263" t="s">
        <v>15</v>
      </c>
      <c r="C19" s="251">
        <v>16.32</v>
      </c>
      <c r="D19" s="252">
        <v>84.78</v>
      </c>
      <c r="E19" s="253" t="s">
        <v>21</v>
      </c>
      <c r="F19" s="254">
        <v>32.78</v>
      </c>
      <c r="I19" s="97"/>
      <c r="J19" s="97"/>
      <c r="K19" s="97"/>
      <c r="L19" s="97"/>
      <c r="M19" s="97"/>
      <c r="N19" s="97"/>
    </row>
    <row r="20" spans="2:14" s="13" customFormat="1" ht="15">
      <c r="B20" s="263" t="s">
        <v>16</v>
      </c>
      <c r="C20" s="251">
        <v>63.35</v>
      </c>
      <c r="D20" s="252">
        <v>95.85</v>
      </c>
      <c r="E20" s="253" t="s">
        <v>20</v>
      </c>
      <c r="F20" s="254">
        <v>30.21</v>
      </c>
      <c r="I20" s="97"/>
      <c r="J20" s="97"/>
      <c r="K20" s="97"/>
      <c r="L20" s="97"/>
      <c r="M20" s="97"/>
      <c r="N20" s="97"/>
    </row>
    <row r="21" spans="2:14" s="13" customFormat="1" ht="15.75" thickBot="1">
      <c r="B21" s="288" t="s">
        <v>17</v>
      </c>
      <c r="C21" s="255">
        <v>20.34</v>
      </c>
      <c r="D21" s="256">
        <v>96.06</v>
      </c>
      <c r="E21" s="257" t="s">
        <v>19</v>
      </c>
      <c r="F21" s="258">
        <v>14.81</v>
      </c>
      <c r="I21" s="97"/>
      <c r="J21" s="97"/>
      <c r="K21" s="97"/>
      <c r="L21" s="97"/>
      <c r="M21" s="97"/>
      <c r="N21" s="97"/>
    </row>
    <row r="22" spans="2:14" s="13" customFormat="1" ht="15">
      <c r="B22" s="263" t="s">
        <v>90</v>
      </c>
      <c r="C22" s="251">
        <v>14.46</v>
      </c>
      <c r="D22" s="252">
        <v>87.64</v>
      </c>
      <c r="E22" s="253" t="s">
        <v>100</v>
      </c>
      <c r="F22" s="254">
        <v>22.44</v>
      </c>
      <c r="I22" s="97"/>
      <c r="J22" s="97"/>
      <c r="K22" s="97"/>
      <c r="L22" s="97"/>
      <c r="M22" s="97"/>
      <c r="N22" s="97"/>
    </row>
    <row r="23" spans="2:14" s="13" customFormat="1" ht="15">
      <c r="B23" s="263" t="s">
        <v>91</v>
      </c>
      <c r="C23" s="251">
        <v>64.63</v>
      </c>
      <c r="D23" s="252">
        <v>94.82</v>
      </c>
      <c r="E23" s="253" t="s">
        <v>20</v>
      </c>
      <c r="F23" s="254">
        <v>30.72</v>
      </c>
      <c r="I23" s="97"/>
      <c r="J23" s="97"/>
      <c r="K23" s="97"/>
      <c r="L23" s="97"/>
      <c r="M23" s="97"/>
      <c r="N23" s="97"/>
    </row>
    <row r="24" spans="2:14" s="13" customFormat="1" ht="15.75" thickBot="1">
      <c r="B24" s="288" t="s">
        <v>92</v>
      </c>
      <c r="C24" s="255">
        <v>20.91</v>
      </c>
      <c r="D24" s="256">
        <v>96.28</v>
      </c>
      <c r="E24" s="257" t="s">
        <v>101</v>
      </c>
      <c r="F24" s="258">
        <v>21.02</v>
      </c>
      <c r="I24" s="97"/>
      <c r="J24" s="97"/>
      <c r="K24" s="97"/>
      <c r="L24" s="97"/>
      <c r="M24" s="97"/>
      <c r="N24" s="97"/>
    </row>
    <row r="25" spans="2:6" ht="15.75" thickBot="1">
      <c r="B25" s="289" t="s">
        <v>7</v>
      </c>
      <c r="C25" s="302">
        <v>100</v>
      </c>
      <c r="D25" s="303">
        <v>94.08</v>
      </c>
      <c r="E25" s="304" t="s">
        <v>18</v>
      </c>
      <c r="F25" s="302">
        <v>27.49</v>
      </c>
    </row>
    <row r="26" spans="2:6" ht="136.5" customHeight="1">
      <c r="B26" s="356" t="s">
        <v>145</v>
      </c>
      <c r="C26" s="356"/>
      <c r="D26" s="356"/>
      <c r="E26" s="356"/>
      <c r="F26" s="356"/>
    </row>
    <row r="27" spans="2:6" ht="15">
      <c r="B27" s="90"/>
      <c r="C27" s="90"/>
      <c r="D27" s="90"/>
      <c r="E27" s="89"/>
      <c r="F27" s="89"/>
    </row>
    <row r="29" spans="3:7" ht="15">
      <c r="C29" s="4"/>
      <c r="G29"/>
    </row>
    <row r="35" ht="15.75" thickBot="1"/>
    <row r="36" spans="2:4" ht="30">
      <c r="B36" s="354"/>
      <c r="C36" s="135" t="s">
        <v>96</v>
      </c>
      <c r="D36" s="135" t="s">
        <v>93</v>
      </c>
    </row>
    <row r="37" spans="2:4" ht="15">
      <c r="B37" s="355"/>
      <c r="C37" s="133" t="s">
        <v>97</v>
      </c>
      <c r="D37" s="133" t="s">
        <v>94</v>
      </c>
    </row>
    <row r="38" spans="2:4" ht="15">
      <c r="B38" s="136" t="s">
        <v>98</v>
      </c>
      <c r="C38" s="134"/>
      <c r="D38" s="134"/>
    </row>
    <row r="39" spans="2:7" ht="15">
      <c r="B39" s="136">
        <v>1</v>
      </c>
      <c r="C39" s="134">
        <v>2123.8</v>
      </c>
      <c r="D39" s="134">
        <v>151</v>
      </c>
      <c r="E39" s="141">
        <f>C39/60</f>
        <v>35.39666666666667</v>
      </c>
      <c r="F39">
        <f>E39-INT(E39)</f>
        <v>0.3966666666666683</v>
      </c>
      <c r="G39" s="140">
        <f>F39*60</f>
        <v>23.800000000000097</v>
      </c>
    </row>
    <row r="40" spans="2:7" ht="15">
      <c r="B40" s="136">
        <v>2</v>
      </c>
      <c r="C40" s="134">
        <v>2114.45</v>
      </c>
      <c r="D40" s="134">
        <v>608</v>
      </c>
      <c r="E40" s="141">
        <f>C40/60</f>
        <v>35.24083333333333</v>
      </c>
      <c r="F40">
        <f aca="true" t="shared" si="0" ref="F40:F55">E40-INT(E40)</f>
        <v>0.24083333333332746</v>
      </c>
      <c r="G40" s="140">
        <f aca="true" t="shared" si="1" ref="G40:G55">F40*60</f>
        <v>14.449999999999648</v>
      </c>
    </row>
    <row r="41" spans="2:7" ht="15">
      <c r="B41" s="136">
        <v>3</v>
      </c>
      <c r="C41" s="134">
        <v>2440.75</v>
      </c>
      <c r="D41" s="134">
        <v>204</v>
      </c>
      <c r="E41" s="141">
        <f>C41/60</f>
        <v>40.67916666666667</v>
      </c>
      <c r="F41">
        <f t="shared" si="0"/>
        <v>0.6791666666666671</v>
      </c>
      <c r="G41" s="140">
        <f>F41*60</f>
        <v>40.75000000000003</v>
      </c>
    </row>
    <row r="42" spans="2:7" ht="15">
      <c r="B42" s="136" t="s">
        <v>93</v>
      </c>
      <c r="C42" s="134">
        <v>2183.57</v>
      </c>
      <c r="D42" s="134">
        <v>963</v>
      </c>
      <c r="E42" s="141">
        <f>C42/60</f>
        <v>36.392833333333336</v>
      </c>
      <c r="F42">
        <f t="shared" si="0"/>
        <v>0.3928333333333356</v>
      </c>
      <c r="G42" s="140">
        <f t="shared" si="1"/>
        <v>23.570000000000135</v>
      </c>
    </row>
    <row r="43" spans="5:7" ht="15">
      <c r="E43" s="4"/>
      <c r="F43">
        <f t="shared" si="0"/>
        <v>0</v>
      </c>
      <c r="G43" s="140">
        <f t="shared" si="1"/>
        <v>0</v>
      </c>
    </row>
    <row r="44" spans="5:7" ht="15">
      <c r="E44" s="4"/>
      <c r="F44">
        <f t="shared" si="0"/>
        <v>0</v>
      </c>
      <c r="G44" s="140">
        <f t="shared" si="1"/>
        <v>0</v>
      </c>
    </row>
    <row r="45" spans="5:7" ht="15">
      <c r="E45" s="4"/>
      <c r="F45">
        <f t="shared" si="0"/>
        <v>0</v>
      </c>
      <c r="G45" s="140">
        <f t="shared" si="1"/>
        <v>0</v>
      </c>
    </row>
    <row r="46" spans="2:7" ht="15">
      <c r="B46" s="137"/>
      <c r="E46" s="4"/>
      <c r="F46">
        <f t="shared" si="0"/>
        <v>0</v>
      </c>
      <c r="G46" s="140">
        <f t="shared" si="1"/>
        <v>0</v>
      </c>
    </row>
    <row r="47" spans="2:7" ht="15">
      <c r="B47" s="138" t="s">
        <v>99</v>
      </c>
      <c r="E47" s="4"/>
      <c r="F47">
        <f t="shared" si="0"/>
        <v>0</v>
      </c>
      <c r="G47" s="140">
        <f t="shared" si="1"/>
        <v>0</v>
      </c>
    </row>
    <row r="48" spans="2:7" ht="15.75" thickBot="1">
      <c r="B48" s="139"/>
      <c r="E48" s="4"/>
      <c r="F48">
        <f t="shared" si="0"/>
        <v>0</v>
      </c>
      <c r="G48" s="140">
        <f t="shared" si="1"/>
        <v>0</v>
      </c>
    </row>
    <row r="49" spans="2:7" ht="30">
      <c r="B49" s="354"/>
      <c r="C49" s="135" t="s">
        <v>96</v>
      </c>
      <c r="D49" s="135" t="s">
        <v>93</v>
      </c>
      <c r="E49" s="4"/>
      <c r="F49">
        <f t="shared" si="0"/>
        <v>0</v>
      </c>
      <c r="G49" s="140">
        <f t="shared" si="1"/>
        <v>0</v>
      </c>
    </row>
    <row r="50" spans="2:7" ht="15">
      <c r="B50" s="355"/>
      <c r="C50" s="133" t="s">
        <v>97</v>
      </c>
      <c r="D50" s="133" t="s">
        <v>94</v>
      </c>
      <c r="E50" s="4"/>
      <c r="F50">
        <f t="shared" si="0"/>
        <v>0</v>
      </c>
      <c r="G50" s="140">
        <f t="shared" si="1"/>
        <v>0</v>
      </c>
    </row>
    <row r="51" spans="2:7" ht="15">
      <c r="B51" s="136" t="s">
        <v>95</v>
      </c>
      <c r="C51" s="134"/>
      <c r="D51" s="134"/>
      <c r="E51" s="4"/>
      <c r="F51">
        <f t="shared" si="0"/>
        <v>0</v>
      </c>
      <c r="G51" s="140">
        <f t="shared" si="1"/>
        <v>0</v>
      </c>
    </row>
    <row r="52" spans="2:7" ht="15">
      <c r="B52" s="136">
        <v>1</v>
      </c>
      <c r="C52" s="134">
        <v>2296.78</v>
      </c>
      <c r="D52" s="134">
        <v>130</v>
      </c>
      <c r="E52" s="141">
        <f>C52/60</f>
        <v>38.27966666666667</v>
      </c>
      <c r="F52">
        <f t="shared" si="0"/>
        <v>0.27966666666667095</v>
      </c>
      <c r="G52" s="140">
        <f t="shared" si="1"/>
        <v>16.780000000000257</v>
      </c>
    </row>
    <row r="53" spans="2:7" ht="15">
      <c r="B53" s="136">
        <v>2</v>
      </c>
      <c r="C53" s="134">
        <v>2114.2</v>
      </c>
      <c r="D53" s="134">
        <v>623</v>
      </c>
      <c r="E53" s="141">
        <f>C53/60</f>
        <v>35.236666666666665</v>
      </c>
      <c r="F53">
        <f t="shared" si="0"/>
        <v>0.23666666666666458</v>
      </c>
      <c r="G53" s="140">
        <f t="shared" si="1"/>
        <v>14.199999999999875</v>
      </c>
    </row>
    <row r="54" spans="2:7" ht="15">
      <c r="B54" s="136">
        <v>3</v>
      </c>
      <c r="C54" s="134">
        <v>2323.53</v>
      </c>
      <c r="D54" s="134">
        <v>210</v>
      </c>
      <c r="E54" s="141">
        <f>C54/60</f>
        <v>38.725500000000004</v>
      </c>
      <c r="F54">
        <f t="shared" si="0"/>
        <v>0.7255000000000038</v>
      </c>
      <c r="G54" s="140">
        <f t="shared" si="1"/>
        <v>43.53000000000023</v>
      </c>
    </row>
    <row r="55" spans="2:7" ht="15">
      <c r="B55" s="136" t="s">
        <v>93</v>
      </c>
      <c r="C55" s="134">
        <v>2183.57</v>
      </c>
      <c r="D55" s="134">
        <v>963</v>
      </c>
      <c r="E55" s="141">
        <f>C55/60</f>
        <v>36.392833333333336</v>
      </c>
      <c r="F55">
        <f t="shared" si="0"/>
        <v>0.3928333333333356</v>
      </c>
      <c r="G55" s="140">
        <f t="shared" si="1"/>
        <v>23.570000000000135</v>
      </c>
    </row>
  </sheetData>
  <sheetProtection/>
  <mergeCells count="4">
    <mergeCell ref="B2:F2"/>
    <mergeCell ref="B49:B50"/>
    <mergeCell ref="B36:B37"/>
    <mergeCell ref="B26:F2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4" r:id="rId1"/>
</worksheet>
</file>

<file path=xl/worksheets/sheet4.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I19" sqref="I19"/>
    </sheetView>
  </sheetViews>
  <sheetFormatPr defaultColWidth="11.421875" defaultRowHeight="15"/>
  <cols>
    <col min="1" max="1" width="3.7109375" style="0" customWidth="1"/>
    <col min="2" max="2" width="30.421875" style="0" customWidth="1"/>
    <col min="3" max="5" width="20.8515625" style="0" customWidth="1"/>
    <col min="7" max="7" width="14.421875" style="0" customWidth="1"/>
  </cols>
  <sheetData>
    <row r="1" ht="15" customHeight="1"/>
    <row r="2" spans="2:6" ht="28.5" customHeight="1">
      <c r="B2" s="359" t="s">
        <v>154</v>
      </c>
      <c r="C2" s="360"/>
      <c r="D2" s="360"/>
      <c r="E2" s="360"/>
      <c r="F2" s="1"/>
    </row>
    <row r="3" spans="2:6" ht="15" customHeight="1">
      <c r="B3" s="339"/>
      <c r="C3" s="322"/>
      <c r="D3" s="322"/>
      <c r="E3" s="322"/>
      <c r="F3" s="1"/>
    </row>
    <row r="4" spans="2:6" ht="15" customHeight="1">
      <c r="B4" s="362" t="s">
        <v>156</v>
      </c>
      <c r="C4" s="362"/>
      <c r="D4" s="362"/>
      <c r="E4" s="362"/>
      <c r="F4" s="1"/>
    </row>
    <row r="5" spans="2:5" ht="15">
      <c r="B5" s="2"/>
      <c r="E5" s="307" t="s">
        <v>8</v>
      </c>
    </row>
    <row r="6" spans="2:5" ht="25.5">
      <c r="B6" s="319"/>
      <c r="C6" s="313" t="s">
        <v>59</v>
      </c>
      <c r="D6" s="315" t="s">
        <v>69</v>
      </c>
      <c r="E6" s="313" t="s">
        <v>0</v>
      </c>
    </row>
    <row r="7" spans="2:6" ht="15">
      <c r="B7" s="309" t="s">
        <v>1</v>
      </c>
      <c r="C7" s="310">
        <v>67.98631215230066</v>
      </c>
      <c r="D7" s="316">
        <v>56</v>
      </c>
      <c r="E7" s="310">
        <v>47.24969819047683</v>
      </c>
      <c r="F7" s="3"/>
    </row>
    <row r="8" spans="2:6" ht="15">
      <c r="B8" s="309" t="s">
        <v>2</v>
      </c>
      <c r="C8" s="310">
        <v>26.603919580559516</v>
      </c>
      <c r="D8" s="316">
        <v>37</v>
      </c>
      <c r="E8" s="310">
        <v>44.58843852756971</v>
      </c>
      <c r="F8" s="3"/>
    </row>
    <row r="9" spans="2:6" ht="15">
      <c r="B9" s="309" t="s">
        <v>3</v>
      </c>
      <c r="C9" s="310">
        <v>5.410435316247981</v>
      </c>
      <c r="D9" s="316">
        <v>6</v>
      </c>
      <c r="E9" s="310">
        <v>8.161863281953456</v>
      </c>
      <c r="F9" s="3"/>
    </row>
    <row r="10" spans="2:6" ht="15">
      <c r="B10" s="308" t="s">
        <v>4</v>
      </c>
      <c r="C10" s="311">
        <v>100</v>
      </c>
      <c r="D10" s="317">
        <v>100.00000000000001</v>
      </c>
      <c r="E10" s="311">
        <v>99.99999999999999</v>
      </c>
      <c r="F10" s="3"/>
    </row>
    <row r="11" spans="2:6" ht="15">
      <c r="B11" s="335"/>
      <c r="C11" s="336"/>
      <c r="D11" s="337"/>
      <c r="E11" s="336"/>
      <c r="F11" s="3"/>
    </row>
    <row r="12" spans="2:6" ht="15">
      <c r="B12" s="335"/>
      <c r="C12" s="336"/>
      <c r="D12" s="337"/>
      <c r="E12" s="336"/>
      <c r="F12" s="3"/>
    </row>
    <row r="13" spans="2:6" ht="15">
      <c r="B13" s="335"/>
      <c r="C13" s="336"/>
      <c r="D13" s="337"/>
      <c r="E13" s="336"/>
      <c r="F13" s="3"/>
    </row>
    <row r="14" spans="2:6" ht="15">
      <c r="B14" s="361" t="s">
        <v>155</v>
      </c>
      <c r="C14" s="361"/>
      <c r="D14" s="337"/>
      <c r="E14" s="336"/>
      <c r="F14" s="3"/>
    </row>
    <row r="15" spans="2:6" ht="15">
      <c r="B15" s="306"/>
      <c r="C15" s="312"/>
      <c r="D15" s="312"/>
      <c r="E15" s="338" t="s">
        <v>8</v>
      </c>
      <c r="F15" s="3"/>
    </row>
    <row r="16" spans="2:5" ht="25.5">
      <c r="B16" s="320"/>
      <c r="C16" s="314" t="s">
        <v>5</v>
      </c>
      <c r="D16" s="314" t="s">
        <v>6</v>
      </c>
      <c r="E16" s="314" t="s">
        <v>7</v>
      </c>
    </row>
    <row r="17" spans="2:5" ht="15">
      <c r="B17" s="309" t="s">
        <v>1</v>
      </c>
      <c r="C17" s="310">
        <v>88.97500000000001</v>
      </c>
      <c r="D17" s="310">
        <v>42.722727272727276</v>
      </c>
      <c r="E17" s="310">
        <v>75.98863636363636</v>
      </c>
    </row>
    <row r="18" spans="2:6" ht="15">
      <c r="B18" s="309" t="s">
        <v>2</v>
      </c>
      <c r="C18" s="310">
        <v>9.28560606060606</v>
      </c>
      <c r="D18" s="310">
        <v>47.285606060606064</v>
      </c>
      <c r="E18" s="310">
        <v>19.956060606060603</v>
      </c>
      <c r="F18" s="4"/>
    </row>
    <row r="19" spans="2:6" ht="15">
      <c r="B19" s="309" t="s">
        <v>3</v>
      </c>
      <c r="C19" s="310">
        <v>1.7386363636363638</v>
      </c>
      <c r="D19" s="310">
        <v>9.991666666666665</v>
      </c>
      <c r="E19" s="310">
        <v>4.056060606060606</v>
      </c>
      <c r="F19" s="4"/>
    </row>
    <row r="20" spans="2:6" ht="15">
      <c r="B20" s="308" t="s">
        <v>4</v>
      </c>
      <c r="C20" s="311">
        <f>SUM(C17:C19)</f>
        <v>99.99924242424242</v>
      </c>
      <c r="D20" s="311">
        <f>SUM(D17:D19)</f>
        <v>100</v>
      </c>
      <c r="E20" s="311">
        <f>SUM(E17:E19)</f>
        <v>100.00075757575758</v>
      </c>
      <c r="F20" s="4"/>
    </row>
    <row r="21" spans="2:6" ht="58.5" customHeight="1">
      <c r="B21" s="357" t="s">
        <v>140</v>
      </c>
      <c r="C21" s="358"/>
      <c r="D21" s="358"/>
      <c r="E21" s="358"/>
      <c r="F21" s="20"/>
    </row>
    <row r="22" spans="2:10" ht="15">
      <c r="B22" s="20"/>
      <c r="C22" s="20"/>
      <c r="D22" s="20"/>
      <c r="E22" s="20"/>
      <c r="F22" s="20"/>
      <c r="J22" t="s">
        <v>75</v>
      </c>
    </row>
    <row r="23" spans="2:6" ht="15">
      <c r="B23" s="20"/>
      <c r="C23" s="20"/>
      <c r="D23" s="20"/>
      <c r="E23" s="20"/>
      <c r="F23" s="20"/>
    </row>
    <row r="24" spans="2:6" ht="15">
      <c r="B24" s="20"/>
      <c r="C24" s="20"/>
      <c r="D24" s="20"/>
      <c r="E24" s="20"/>
      <c r="F24" s="20"/>
    </row>
    <row r="25" spans="2:6" ht="15">
      <c r="B25" s="20"/>
      <c r="C25" s="20"/>
      <c r="D25" s="20"/>
      <c r="E25" s="20"/>
      <c r="F25" s="20"/>
    </row>
    <row r="26" spans="2:6" ht="15">
      <c r="B26" s="20"/>
      <c r="C26" s="20"/>
      <c r="D26" s="20"/>
      <c r="E26" s="20"/>
      <c r="F26" s="20"/>
    </row>
    <row r="27" spans="2:6" ht="15">
      <c r="B27" s="90"/>
      <c r="C27" s="20"/>
      <c r="D27" s="20"/>
      <c r="E27" s="20"/>
      <c r="F27" s="20"/>
    </row>
    <row r="28" spans="2:6" ht="15">
      <c r="B28" s="90"/>
      <c r="C28" s="20"/>
      <c r="D28" s="20"/>
      <c r="E28" s="20"/>
      <c r="F28" s="20"/>
    </row>
    <row r="29" spans="2:6" ht="15">
      <c r="B29" s="5"/>
      <c r="C29" s="5"/>
      <c r="D29" s="5"/>
      <c r="E29" s="5"/>
      <c r="F29" s="5"/>
    </row>
    <row r="34" spans="4:8" ht="15">
      <c r="D34" s="4"/>
      <c r="E34" s="4"/>
      <c r="F34" s="4"/>
      <c r="H34" s="4"/>
    </row>
    <row r="35" spans="4:8" ht="15">
      <c r="D35" s="4"/>
      <c r="E35" s="4"/>
      <c r="F35" s="4"/>
      <c r="H35" s="4"/>
    </row>
    <row r="36" spans="4:8" ht="15">
      <c r="D36" s="4"/>
      <c r="E36" s="4"/>
      <c r="F36" s="4"/>
      <c r="H36" s="4"/>
    </row>
  </sheetData>
  <sheetProtection/>
  <mergeCells count="4">
    <mergeCell ref="B21:E21"/>
    <mergeCell ref="B2:E2"/>
    <mergeCell ref="B14:C14"/>
    <mergeCell ref="B4:E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2" r:id="rId1"/>
</worksheet>
</file>

<file path=xl/worksheets/sheet5.xml><?xml version="1.0" encoding="utf-8"?>
<worksheet xmlns="http://schemas.openxmlformats.org/spreadsheetml/2006/main" xmlns:r="http://schemas.openxmlformats.org/officeDocument/2006/relationships">
  <dimension ref="B2:G13"/>
  <sheetViews>
    <sheetView showGridLines="0" zoomScalePageLayoutView="0" workbookViewId="0" topLeftCell="A1">
      <selection activeCell="D4" sqref="D4"/>
    </sheetView>
  </sheetViews>
  <sheetFormatPr defaultColWidth="11.421875" defaultRowHeight="15"/>
  <cols>
    <col min="1" max="1" width="3.7109375" style="0" customWidth="1"/>
    <col min="2" max="2" width="56.8515625" style="0" customWidth="1"/>
    <col min="3" max="3" width="14.8515625" style="0" customWidth="1"/>
    <col min="4" max="4" width="13.7109375" style="0" customWidth="1"/>
  </cols>
  <sheetData>
    <row r="1" ht="15" customHeight="1"/>
    <row r="2" spans="2:4" ht="16.5" customHeight="1">
      <c r="B2" s="360" t="s">
        <v>138</v>
      </c>
      <c r="C2" s="360"/>
      <c r="D2" s="360"/>
    </row>
    <row r="3" spans="2:4" ht="12" customHeight="1">
      <c r="B3" s="322"/>
      <c r="C3" s="322"/>
      <c r="D3" s="307" t="s">
        <v>8</v>
      </c>
    </row>
    <row r="4" spans="2:4" ht="53.25" customHeight="1">
      <c r="B4" s="306"/>
      <c r="C4" s="378" t="s">
        <v>9</v>
      </c>
      <c r="D4" s="378" t="s">
        <v>10</v>
      </c>
    </row>
    <row r="5" spans="2:4" ht="19.5" customHeight="1">
      <c r="B5" s="323" t="s">
        <v>11</v>
      </c>
      <c r="C5" s="321">
        <v>12.02</v>
      </c>
      <c r="D5" s="321">
        <v>14.38</v>
      </c>
    </row>
    <row r="6" spans="2:4" ht="19.5" customHeight="1">
      <c r="B6" s="323" t="s">
        <v>52</v>
      </c>
      <c r="C6" s="321">
        <v>13.27</v>
      </c>
      <c r="D6" s="321">
        <v>19.51</v>
      </c>
    </row>
    <row r="7" spans="2:4" ht="19.5" customHeight="1">
      <c r="B7" s="323" t="s">
        <v>12</v>
      </c>
      <c r="C7" s="321">
        <v>29.74</v>
      </c>
      <c r="D7" s="321">
        <v>24.4</v>
      </c>
    </row>
    <row r="8" spans="2:4" ht="19.5" customHeight="1">
      <c r="B8" s="323" t="s">
        <v>13</v>
      </c>
      <c r="C8" s="321">
        <v>55.3</v>
      </c>
      <c r="D8" s="321">
        <v>35.01</v>
      </c>
    </row>
    <row r="9" spans="2:4" ht="19.5" customHeight="1">
      <c r="B9" s="323" t="s">
        <v>51</v>
      </c>
      <c r="C9" s="321">
        <v>52.61</v>
      </c>
      <c r="D9" s="321">
        <v>36.45</v>
      </c>
    </row>
    <row r="10" spans="2:7" ht="19.5" customHeight="1">
      <c r="B10" s="323" t="s">
        <v>14</v>
      </c>
      <c r="C10" s="321">
        <v>57.4</v>
      </c>
      <c r="D10" s="321">
        <v>55.37</v>
      </c>
      <c r="G10" s="377"/>
    </row>
    <row r="11" spans="2:4" ht="19.5" customHeight="1">
      <c r="B11" s="323" t="s">
        <v>50</v>
      </c>
      <c r="C11" s="321">
        <v>52.7</v>
      </c>
      <c r="D11" s="321">
        <v>57.74</v>
      </c>
    </row>
    <row r="12" spans="2:4" ht="81.75" customHeight="1">
      <c r="B12" s="363" t="s">
        <v>146</v>
      </c>
      <c r="C12" s="363"/>
      <c r="D12" s="363"/>
    </row>
    <row r="13" spans="2:4" ht="15">
      <c r="B13" s="16"/>
      <c r="C13" s="6"/>
      <c r="D13" s="6"/>
    </row>
    <row r="15" ht="15" customHeight="1"/>
    <row r="17" ht="15" customHeight="1"/>
  </sheetData>
  <sheetProtection/>
  <mergeCells count="2">
    <mergeCell ref="B2:D2"/>
    <mergeCell ref="B12:D1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B2:D11"/>
  <sheetViews>
    <sheetView showGridLines="0" zoomScalePageLayoutView="0" workbookViewId="0" topLeftCell="A1">
      <selection activeCell="B22" sqref="B22"/>
    </sheetView>
  </sheetViews>
  <sheetFormatPr defaultColWidth="11.421875" defaultRowHeight="15"/>
  <cols>
    <col min="1" max="1" width="3.7109375" style="0" customWidth="1"/>
    <col min="2" max="2" width="68.28125" style="0" bestFit="1" customWidth="1"/>
    <col min="12" max="12" width="39.28125" style="0" customWidth="1"/>
  </cols>
  <sheetData>
    <row r="1" ht="15" customHeight="1"/>
    <row r="2" spans="2:4" ht="15">
      <c r="B2" s="366" t="s">
        <v>139</v>
      </c>
      <c r="C2" s="366"/>
      <c r="D2" s="20"/>
    </row>
    <row r="3" spans="2:4" ht="15">
      <c r="B3" s="205"/>
      <c r="C3" s="324" t="s">
        <v>8</v>
      </c>
      <c r="D3" s="20"/>
    </row>
    <row r="4" spans="2:4" ht="15">
      <c r="B4" s="325" t="s">
        <v>14</v>
      </c>
      <c r="C4" s="316">
        <v>70.29</v>
      </c>
      <c r="D4" s="20"/>
    </row>
    <row r="5" spans="2:4" ht="15">
      <c r="B5" s="325" t="s">
        <v>50</v>
      </c>
      <c r="C5" s="316">
        <v>58.97</v>
      </c>
      <c r="D5" s="20"/>
    </row>
    <row r="6" spans="2:4" ht="15">
      <c r="B6" s="325" t="s">
        <v>13</v>
      </c>
      <c r="C6" s="316">
        <v>31.48</v>
      </c>
      <c r="D6" s="20"/>
    </row>
    <row r="7" spans="2:4" ht="15">
      <c r="B7" s="325" t="s">
        <v>46</v>
      </c>
      <c r="C7" s="316">
        <v>22.01</v>
      </c>
      <c r="D7" s="20"/>
    </row>
    <row r="8" spans="2:4" ht="15">
      <c r="B8" s="325" t="s">
        <v>47</v>
      </c>
      <c r="C8" s="316">
        <v>20.51</v>
      </c>
      <c r="D8" s="20"/>
    </row>
    <row r="9" spans="2:4" ht="15">
      <c r="B9" s="325" t="s">
        <v>53</v>
      </c>
      <c r="C9" s="316">
        <v>18.9</v>
      </c>
      <c r="D9" s="20"/>
    </row>
    <row r="10" spans="2:4" ht="15">
      <c r="B10" s="325" t="s">
        <v>11</v>
      </c>
      <c r="C10" s="316">
        <v>17.02</v>
      </c>
      <c r="D10" s="20"/>
    </row>
    <row r="11" spans="2:4" ht="76.5" customHeight="1">
      <c r="B11" s="364" t="s">
        <v>147</v>
      </c>
      <c r="C11" s="365"/>
      <c r="D11" s="194"/>
    </row>
  </sheetData>
  <sheetProtection/>
  <mergeCells count="2">
    <mergeCell ref="B11:C11"/>
    <mergeCell ref="B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dimension ref="A2:I15"/>
  <sheetViews>
    <sheetView showGridLines="0" zoomScalePageLayoutView="0" workbookViewId="0" topLeftCell="A1">
      <selection activeCell="B15" sqref="B15:G15"/>
    </sheetView>
  </sheetViews>
  <sheetFormatPr defaultColWidth="11.421875" defaultRowHeight="15"/>
  <cols>
    <col min="1" max="1" width="3.7109375" style="0" customWidth="1"/>
    <col min="2" max="2" width="45.8515625" style="0" customWidth="1"/>
    <col min="3" max="3" width="21.140625" style="0" customWidth="1"/>
    <col min="4" max="4" width="21.28125" style="0" customWidth="1"/>
    <col min="5" max="5" width="27.28125" style="0" customWidth="1"/>
    <col min="6" max="6" width="12.00390625" style="13" customWidth="1"/>
    <col min="7" max="7" width="19.421875" style="0" customWidth="1"/>
  </cols>
  <sheetData>
    <row r="1" ht="15" customHeight="1"/>
    <row r="2" spans="2:7" ht="18.75" customHeight="1" thickBot="1">
      <c r="B2" s="353" t="s">
        <v>148</v>
      </c>
      <c r="C2" s="340"/>
      <c r="D2" s="340"/>
      <c r="E2" s="340"/>
      <c r="F2" s="379"/>
      <c r="G2" s="381"/>
    </row>
    <row r="3" spans="2:8" ht="47.25" customHeight="1" thickBot="1">
      <c r="B3" s="205"/>
      <c r="C3" s="326" t="s">
        <v>85</v>
      </c>
      <c r="D3" s="292" t="s">
        <v>23</v>
      </c>
      <c r="E3" s="292" t="s">
        <v>104</v>
      </c>
      <c r="F3" s="380"/>
      <c r="G3" s="382"/>
      <c r="H3" s="381"/>
    </row>
    <row r="4" spans="1:7" ht="15">
      <c r="A4" s="200"/>
      <c r="B4" s="246" t="s">
        <v>122</v>
      </c>
      <c r="C4" s="327"/>
      <c r="D4" s="44"/>
      <c r="E4" s="44"/>
      <c r="F4" s="5"/>
      <c r="G4" s="13"/>
    </row>
    <row r="5" spans="1:7" ht="15">
      <c r="A5" s="367"/>
      <c r="B5" s="250" t="s">
        <v>150</v>
      </c>
      <c r="C5" s="328">
        <v>1.1826388888888888</v>
      </c>
      <c r="D5" s="91">
        <v>23.37486202766492</v>
      </c>
      <c r="E5" s="91">
        <v>76.62513797233508</v>
      </c>
      <c r="F5" s="195"/>
      <c r="G5" s="196"/>
    </row>
    <row r="6" spans="1:9" ht="15">
      <c r="A6" s="367"/>
      <c r="B6" s="250" t="s">
        <v>151</v>
      </c>
      <c r="C6" s="328">
        <v>0.9458333333333333</v>
      </c>
      <c r="D6" s="91">
        <v>9.27381765064265</v>
      </c>
      <c r="E6" s="91">
        <v>90.72618234935734</v>
      </c>
      <c r="F6" s="195"/>
      <c r="G6" s="196"/>
      <c r="I6" s="197"/>
    </row>
    <row r="7" spans="1:9" ht="15">
      <c r="A7" s="367"/>
      <c r="B7" s="250" t="s">
        <v>152</v>
      </c>
      <c r="C7" s="328">
        <v>0.8340277777777777</v>
      </c>
      <c r="D7" s="91">
        <v>48.917521911753695</v>
      </c>
      <c r="E7" s="91">
        <v>51.082478088246305</v>
      </c>
      <c r="F7" s="195"/>
      <c r="G7" s="196"/>
      <c r="I7" s="197"/>
    </row>
    <row r="8" spans="1:9" ht="15.75" thickBot="1">
      <c r="A8" s="367"/>
      <c r="B8" s="250" t="s">
        <v>153</v>
      </c>
      <c r="C8" s="329">
        <v>0.49652777777777773</v>
      </c>
      <c r="D8" s="92">
        <v>17.86538380857818</v>
      </c>
      <c r="E8" s="92">
        <v>82.13461619142183</v>
      </c>
      <c r="F8" s="195"/>
      <c r="G8" s="196"/>
      <c r="I8" s="197"/>
    </row>
    <row r="9" spans="1:9" ht="15.75" thickBot="1">
      <c r="A9" s="199"/>
      <c r="B9" s="330"/>
      <c r="C9" s="331"/>
      <c r="D9" s="204"/>
      <c r="E9" s="204"/>
      <c r="F9" s="195"/>
      <c r="G9" s="196"/>
      <c r="I9" s="197"/>
    </row>
    <row r="10" spans="1:9" ht="15">
      <c r="A10" s="201"/>
      <c r="B10" s="332" t="s">
        <v>103</v>
      </c>
      <c r="C10" s="333"/>
      <c r="D10" s="58"/>
      <c r="E10" s="58"/>
      <c r="F10" s="195"/>
      <c r="G10" s="196"/>
      <c r="I10" s="197"/>
    </row>
    <row r="11" spans="1:9" ht="15">
      <c r="A11" s="368"/>
      <c r="B11" s="263" t="s">
        <v>15</v>
      </c>
      <c r="C11" s="328">
        <v>1.0409722222222222</v>
      </c>
      <c r="D11" s="91">
        <v>10.249091333488945</v>
      </c>
      <c r="E11" s="91">
        <v>89.75090866651105</v>
      </c>
      <c r="F11" s="195"/>
      <c r="G11" s="196"/>
      <c r="I11" s="197"/>
    </row>
    <row r="12" spans="1:9" ht="15">
      <c r="A12" s="368"/>
      <c r="B12" s="263" t="s">
        <v>16</v>
      </c>
      <c r="C12" s="328">
        <v>0.8840277777777777</v>
      </c>
      <c r="D12" s="91">
        <v>21.28042220005812</v>
      </c>
      <c r="E12" s="91">
        <v>78.71957779994187</v>
      </c>
      <c r="F12" s="195"/>
      <c r="G12" s="196"/>
      <c r="I12" s="197"/>
    </row>
    <row r="13" spans="1:9" ht="15.75" thickBot="1">
      <c r="A13" s="368"/>
      <c r="B13" s="288" t="s">
        <v>17</v>
      </c>
      <c r="C13" s="329">
        <v>0.6631944444444444</v>
      </c>
      <c r="D13" s="92">
        <v>29.482563737597857</v>
      </c>
      <c r="E13" s="92">
        <v>70.51743626240214</v>
      </c>
      <c r="F13" s="195"/>
      <c r="G13" s="196"/>
      <c r="I13" s="197"/>
    </row>
    <row r="14" spans="1:9" ht="15.75" thickBot="1">
      <c r="A14" s="5"/>
      <c r="B14" s="289" t="s">
        <v>7</v>
      </c>
      <c r="C14" s="334">
        <v>0.8652777777777777</v>
      </c>
      <c r="D14" s="94">
        <v>20.392745606499734</v>
      </c>
      <c r="E14" s="94">
        <v>79.60725439350027</v>
      </c>
      <c r="F14" s="195"/>
      <c r="G14" s="196"/>
      <c r="I14" s="197"/>
    </row>
    <row r="15" spans="2:7" ht="72.75" customHeight="1">
      <c r="B15" s="369" t="s">
        <v>149</v>
      </c>
      <c r="C15" s="370"/>
      <c r="D15" s="370"/>
      <c r="E15" s="370"/>
      <c r="F15" s="370"/>
      <c r="G15" s="370"/>
    </row>
  </sheetData>
  <sheetProtection/>
  <mergeCells count="4">
    <mergeCell ref="A5:A8"/>
    <mergeCell ref="A11:A13"/>
    <mergeCell ref="B2:E2"/>
    <mergeCell ref="B15:G1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B2:P28"/>
  <sheetViews>
    <sheetView showGridLines="0" zoomScalePageLayoutView="0" workbookViewId="0" topLeftCell="A1">
      <selection activeCell="B2" sqref="B2:M2"/>
    </sheetView>
  </sheetViews>
  <sheetFormatPr defaultColWidth="11.421875" defaultRowHeight="15"/>
  <cols>
    <col min="1" max="1" width="3.7109375" style="0" customWidth="1"/>
    <col min="2" max="2" width="50.140625" style="0" customWidth="1"/>
    <col min="3" max="3" width="12.8515625" style="0" customWidth="1"/>
    <col min="4" max="4" width="9.28125" style="0" bestFit="1" customWidth="1"/>
    <col min="5" max="5" width="11.140625" style="0" customWidth="1"/>
    <col min="6" max="6" width="9.28125" style="0" customWidth="1"/>
    <col min="7" max="7" width="8.421875" style="13" bestFit="1" customWidth="1"/>
    <col min="8" max="8" width="5.8515625" style="0" customWidth="1"/>
    <col min="9" max="9" width="8.00390625" style="0" customWidth="1"/>
    <col min="10" max="10" width="7.57421875" style="0" bestFit="1" customWidth="1"/>
    <col min="11" max="11" width="7.57421875" style="0" customWidth="1"/>
    <col min="12" max="12" width="9.57421875" style="0" bestFit="1" customWidth="1"/>
  </cols>
  <sheetData>
    <row r="1" ht="15" customHeight="1"/>
    <row r="2" spans="2:13" ht="18.75" customHeight="1" thickBot="1">
      <c r="B2" s="340" t="s">
        <v>159</v>
      </c>
      <c r="C2" s="340"/>
      <c r="D2" s="340"/>
      <c r="E2" s="340"/>
      <c r="F2" s="340"/>
      <c r="G2" s="340"/>
      <c r="H2" s="340"/>
      <c r="I2" s="340"/>
      <c r="J2" s="340"/>
      <c r="K2" s="340"/>
      <c r="L2" s="340"/>
      <c r="M2" s="340"/>
    </row>
    <row r="3" spans="2:13" ht="25.5" customHeight="1" thickBot="1">
      <c r="B3" s="5"/>
      <c r="C3" s="5"/>
      <c r="D3" s="372" t="s">
        <v>32</v>
      </c>
      <c r="E3" s="373"/>
      <c r="F3" s="373"/>
      <c r="G3" s="373"/>
      <c r="H3" s="373"/>
      <c r="I3" s="373"/>
      <c r="J3" s="374"/>
      <c r="K3" s="372" t="s">
        <v>30</v>
      </c>
      <c r="L3" s="373"/>
      <c r="M3" s="374"/>
    </row>
    <row r="4" spans="2:13" ht="63" customHeight="1" thickBot="1">
      <c r="B4" s="5"/>
      <c r="C4" s="38" t="s">
        <v>33</v>
      </c>
      <c r="D4" s="103" t="s">
        <v>26</v>
      </c>
      <c r="E4" s="185" t="s">
        <v>102</v>
      </c>
      <c r="F4" s="104" t="s">
        <v>109</v>
      </c>
      <c r="G4" s="181" t="s">
        <v>28</v>
      </c>
      <c r="H4" s="181" t="s">
        <v>29</v>
      </c>
      <c r="I4" s="104" t="s">
        <v>110</v>
      </c>
      <c r="J4" s="105" t="s">
        <v>7</v>
      </c>
      <c r="K4" s="103" t="s">
        <v>31</v>
      </c>
      <c r="L4" s="104" t="s">
        <v>111</v>
      </c>
      <c r="M4" s="105" t="s">
        <v>112</v>
      </c>
    </row>
    <row r="5" spans="2:16" ht="15">
      <c r="B5" s="41" t="s">
        <v>107</v>
      </c>
      <c r="C5" s="55"/>
      <c r="D5" s="93"/>
      <c r="E5" s="122"/>
      <c r="F5" s="111"/>
      <c r="G5" s="182"/>
      <c r="H5" s="182"/>
      <c r="I5" s="111"/>
      <c r="J5" s="126"/>
      <c r="K5" s="56"/>
      <c r="L5" s="111"/>
      <c r="M5" s="57"/>
      <c r="O5" s="4"/>
      <c r="P5" s="4"/>
    </row>
    <row r="6" spans="2:16" ht="15">
      <c r="B6" s="45" t="s">
        <v>38</v>
      </c>
      <c r="C6" s="46">
        <v>27.2</v>
      </c>
      <c r="D6" s="115">
        <v>47.36</v>
      </c>
      <c r="E6" s="186">
        <v>5.840000000000003</v>
      </c>
      <c r="F6" s="132">
        <v>43.78</v>
      </c>
      <c r="G6" s="176">
        <v>30</v>
      </c>
      <c r="H6" s="176">
        <v>13.78</v>
      </c>
      <c r="I6" s="132">
        <v>8.86</v>
      </c>
      <c r="J6" s="128">
        <v>100</v>
      </c>
      <c r="K6" s="74">
        <v>94.16</v>
      </c>
      <c r="L6" s="124" t="s">
        <v>42</v>
      </c>
      <c r="M6" s="49">
        <v>139.44</v>
      </c>
      <c r="O6" s="4"/>
      <c r="P6" s="4"/>
    </row>
    <row r="7" spans="2:16" ht="15">
      <c r="B7" s="45" t="s">
        <v>39</v>
      </c>
      <c r="C7" s="46">
        <v>31.76</v>
      </c>
      <c r="D7" s="115">
        <v>28.75</v>
      </c>
      <c r="E7" s="186">
        <v>7.519999999999996</v>
      </c>
      <c r="F7" s="132">
        <v>61.16</v>
      </c>
      <c r="G7" s="176">
        <v>39.62</v>
      </c>
      <c r="H7" s="176">
        <v>21.54</v>
      </c>
      <c r="I7" s="132">
        <v>10.09</v>
      </c>
      <c r="J7" s="128">
        <v>100</v>
      </c>
      <c r="K7" s="74">
        <v>92.48</v>
      </c>
      <c r="L7" s="124" t="s">
        <v>43</v>
      </c>
      <c r="M7" s="49">
        <v>187.45</v>
      </c>
      <c r="O7" s="4"/>
      <c r="P7" s="4"/>
    </row>
    <row r="8" spans="2:16" ht="15">
      <c r="B8" s="45" t="s">
        <v>40</v>
      </c>
      <c r="C8" s="46">
        <v>11.56</v>
      </c>
      <c r="D8" s="115">
        <v>28.56</v>
      </c>
      <c r="E8" s="186">
        <v>6.769999999999996</v>
      </c>
      <c r="F8" s="132">
        <v>64.22</v>
      </c>
      <c r="G8" s="176">
        <v>48.02</v>
      </c>
      <c r="H8" s="176">
        <v>15.43</v>
      </c>
      <c r="I8" s="132">
        <v>7.220000000000001</v>
      </c>
      <c r="J8" s="128">
        <v>100</v>
      </c>
      <c r="K8" s="74">
        <v>93.23</v>
      </c>
      <c r="L8" s="124" t="s">
        <v>44</v>
      </c>
      <c r="M8" s="49">
        <v>213.18</v>
      </c>
      <c r="O8" s="4"/>
      <c r="P8" s="4"/>
    </row>
    <row r="9" spans="2:16" ht="15.75" thickBot="1">
      <c r="B9" s="45" t="s">
        <v>41</v>
      </c>
      <c r="C9" s="50">
        <v>29.49</v>
      </c>
      <c r="D9" s="115">
        <v>7.41</v>
      </c>
      <c r="E9" s="120">
        <v>3.9200000000000017</v>
      </c>
      <c r="F9" s="131">
        <v>76.58</v>
      </c>
      <c r="G9" s="130">
        <v>44.24</v>
      </c>
      <c r="H9" s="130">
        <v>23.89</v>
      </c>
      <c r="I9" s="131">
        <v>16.01</v>
      </c>
      <c r="J9" s="125">
        <v>100</v>
      </c>
      <c r="K9" s="47">
        <v>96.08</v>
      </c>
      <c r="L9" s="121" t="s">
        <v>45</v>
      </c>
      <c r="M9" s="49">
        <v>313.07</v>
      </c>
      <c r="O9" s="4"/>
      <c r="P9" s="4"/>
    </row>
    <row r="10" spans="2:16" ht="22.5">
      <c r="B10" s="109" t="s">
        <v>108</v>
      </c>
      <c r="C10" s="55"/>
      <c r="D10" s="93"/>
      <c r="E10" s="187"/>
      <c r="F10" s="111"/>
      <c r="G10" s="182"/>
      <c r="H10" s="182"/>
      <c r="I10" s="111"/>
      <c r="J10" s="126"/>
      <c r="K10" s="56"/>
      <c r="L10" s="111"/>
      <c r="M10" s="57"/>
      <c r="O10" s="4"/>
      <c r="P10" s="4"/>
    </row>
    <row r="11" spans="2:16" ht="15">
      <c r="B11" s="106" t="s">
        <v>62</v>
      </c>
      <c r="C11" s="46">
        <v>40.76</v>
      </c>
      <c r="D11" s="115">
        <v>41.43</v>
      </c>
      <c r="E11" s="120">
        <v>8.42</v>
      </c>
      <c r="F11" s="131">
        <v>48.52</v>
      </c>
      <c r="G11" s="130">
        <v>31.67</v>
      </c>
      <c r="H11" s="130">
        <v>16.72</v>
      </c>
      <c r="I11" s="131">
        <v>10.040000000000001</v>
      </c>
      <c r="J11" s="125">
        <v>100</v>
      </c>
      <c r="K11" s="47">
        <v>91.58</v>
      </c>
      <c r="L11" s="121" t="s">
        <v>64</v>
      </c>
      <c r="M11" s="49">
        <v>172.44</v>
      </c>
      <c r="O11" s="4"/>
      <c r="P11" s="4"/>
    </row>
    <row r="12" spans="2:16" ht="15">
      <c r="B12" s="202" t="s">
        <v>56</v>
      </c>
      <c r="C12" s="63">
        <v>22.35</v>
      </c>
      <c r="D12" s="116">
        <v>39.52</v>
      </c>
      <c r="E12" s="120">
        <v>8.29</v>
      </c>
      <c r="F12" s="120">
        <v>51.34</v>
      </c>
      <c r="G12" s="120">
        <v>33.53</v>
      </c>
      <c r="H12" s="120">
        <v>17.56</v>
      </c>
      <c r="I12" s="120">
        <v>9.15</v>
      </c>
      <c r="J12" s="113">
        <v>100</v>
      </c>
      <c r="K12" s="64">
        <v>91.71</v>
      </c>
      <c r="L12" s="110" t="s">
        <v>65</v>
      </c>
      <c r="M12" s="49">
        <v>184.84</v>
      </c>
      <c r="O12" s="4"/>
      <c r="P12" s="4"/>
    </row>
    <row r="13" spans="2:16" ht="15">
      <c r="B13" s="203" t="s">
        <v>113</v>
      </c>
      <c r="C13" s="68">
        <v>28.08</v>
      </c>
      <c r="D13" s="118">
        <v>46.21</v>
      </c>
      <c r="E13" s="129">
        <v>8.39</v>
      </c>
      <c r="F13" s="120">
        <v>43.22</v>
      </c>
      <c r="G13" s="120">
        <v>27.85</v>
      </c>
      <c r="H13" s="120">
        <v>15.37</v>
      </c>
      <c r="I13" s="120">
        <v>10.58</v>
      </c>
      <c r="J13" s="114">
        <v>100</v>
      </c>
      <c r="K13" s="69">
        <v>91.61</v>
      </c>
      <c r="L13" s="112" t="s">
        <v>66</v>
      </c>
      <c r="M13" s="49">
        <v>163.62</v>
      </c>
      <c r="O13" s="4"/>
      <c r="P13" s="4"/>
    </row>
    <row r="14" spans="2:16" ht="15.75" thickBot="1">
      <c r="B14" s="142" t="s">
        <v>60</v>
      </c>
      <c r="C14" s="50">
        <v>59.24</v>
      </c>
      <c r="D14" s="117">
        <v>17.91</v>
      </c>
      <c r="E14" s="188">
        <v>4.19</v>
      </c>
      <c r="F14" s="143">
        <v>70.14</v>
      </c>
      <c r="G14" s="177">
        <v>44.61</v>
      </c>
      <c r="H14" s="177">
        <v>21.27</v>
      </c>
      <c r="I14" s="143">
        <v>11.95</v>
      </c>
      <c r="J14" s="144">
        <v>100</v>
      </c>
      <c r="K14" s="51">
        <v>95.81</v>
      </c>
      <c r="L14" s="145" t="s">
        <v>63</v>
      </c>
      <c r="M14" s="53">
        <v>243.26</v>
      </c>
      <c r="O14" s="4"/>
      <c r="P14" s="4"/>
    </row>
    <row r="15" spans="2:16" ht="22.5">
      <c r="B15" s="109" t="s">
        <v>84</v>
      </c>
      <c r="C15" s="55"/>
      <c r="D15" s="93"/>
      <c r="E15" s="187"/>
      <c r="F15" s="111"/>
      <c r="G15" s="182"/>
      <c r="H15" s="182"/>
      <c r="I15" s="111"/>
      <c r="J15" s="126"/>
      <c r="K15" s="56"/>
      <c r="L15" s="111"/>
      <c r="M15" s="96"/>
      <c r="O15" s="4"/>
      <c r="P15" s="4"/>
    </row>
    <row r="16" spans="2:16" ht="15">
      <c r="B16" s="107" t="s">
        <v>69</v>
      </c>
      <c r="C16" s="46">
        <v>15.76</v>
      </c>
      <c r="D16" s="119">
        <v>49.12</v>
      </c>
      <c r="E16" s="189">
        <v>6.35</v>
      </c>
      <c r="F16" s="132">
        <v>44.330000000000005</v>
      </c>
      <c r="G16" s="176">
        <v>27.92</v>
      </c>
      <c r="H16" s="176">
        <v>15.84</v>
      </c>
      <c r="I16" s="132">
        <v>6.5600000000000005</v>
      </c>
      <c r="J16" s="127">
        <v>100</v>
      </c>
      <c r="K16" s="47">
        <v>93.65</v>
      </c>
      <c r="L16" s="123" t="s">
        <v>68</v>
      </c>
      <c r="M16" s="49">
        <v>133.3</v>
      </c>
      <c r="O16" s="4"/>
      <c r="P16" s="4"/>
    </row>
    <row r="17" spans="2:16" ht="15">
      <c r="B17" s="108" t="s">
        <v>76</v>
      </c>
      <c r="C17" s="73">
        <v>23.45</v>
      </c>
      <c r="D17" s="115">
        <v>29.64</v>
      </c>
      <c r="E17" s="186">
        <v>4.97</v>
      </c>
      <c r="F17" s="132">
        <v>58.75</v>
      </c>
      <c r="G17" s="176">
        <v>39.09</v>
      </c>
      <c r="H17" s="176">
        <v>19.43</v>
      </c>
      <c r="I17" s="132">
        <v>11.6</v>
      </c>
      <c r="J17" s="128">
        <v>100</v>
      </c>
      <c r="K17" s="74">
        <v>95.03</v>
      </c>
      <c r="L17" s="124" t="s">
        <v>67</v>
      </c>
      <c r="M17" s="49">
        <v>196.79</v>
      </c>
      <c r="O17" s="4"/>
      <c r="P17" s="4"/>
    </row>
    <row r="18" spans="2:16" ht="15.75" customHeight="1" thickBot="1">
      <c r="B18" s="146" t="s">
        <v>70</v>
      </c>
      <c r="C18" s="147">
        <v>62</v>
      </c>
      <c r="D18" s="148">
        <v>21.92</v>
      </c>
      <c r="E18" s="190">
        <v>6.12</v>
      </c>
      <c r="F18" s="149">
        <v>66.19</v>
      </c>
      <c r="G18" s="178">
        <v>42.35</v>
      </c>
      <c r="H18" s="178">
        <v>19.93</v>
      </c>
      <c r="I18" s="149">
        <v>11.899999999999999</v>
      </c>
      <c r="J18" s="150">
        <v>100</v>
      </c>
      <c r="K18" s="151">
        <v>93.88</v>
      </c>
      <c r="L18" s="152" t="s">
        <v>72</v>
      </c>
      <c r="M18" s="53">
        <v>240.35</v>
      </c>
      <c r="O18" s="4"/>
      <c r="P18" s="4"/>
    </row>
    <row r="19" spans="2:15" ht="15.75" thickBot="1">
      <c r="B19" s="109" t="s">
        <v>103</v>
      </c>
      <c r="C19" s="153"/>
      <c r="D19" s="154"/>
      <c r="E19" s="191"/>
      <c r="F19" s="155"/>
      <c r="G19" s="183"/>
      <c r="H19" s="183"/>
      <c r="I19" s="155"/>
      <c r="J19" s="156"/>
      <c r="K19" s="157"/>
      <c r="L19" s="155"/>
      <c r="M19" s="158"/>
      <c r="O19" s="4"/>
    </row>
    <row r="20" spans="2:16" ht="15">
      <c r="B20" s="159" t="s">
        <v>15</v>
      </c>
      <c r="C20" s="160">
        <v>16.32</v>
      </c>
      <c r="D20" s="161">
        <v>32.78</v>
      </c>
      <c r="E20" s="192">
        <v>15.219999999999999</v>
      </c>
      <c r="F20" s="162">
        <v>55.93</v>
      </c>
      <c r="G20" s="179">
        <v>31.44</v>
      </c>
      <c r="H20" s="179">
        <v>24.03</v>
      </c>
      <c r="I20" s="162">
        <v>11.29</v>
      </c>
      <c r="J20" s="163">
        <v>100</v>
      </c>
      <c r="K20" s="164">
        <v>84.78</v>
      </c>
      <c r="L20" s="165" t="s">
        <v>21</v>
      </c>
      <c r="M20" s="166">
        <v>206.12</v>
      </c>
      <c r="O20" s="4"/>
      <c r="P20" s="4"/>
    </row>
    <row r="21" spans="2:16" ht="15">
      <c r="B21" s="59" t="s">
        <v>16</v>
      </c>
      <c r="C21" s="46">
        <v>63.35</v>
      </c>
      <c r="D21" s="115">
        <v>30.21</v>
      </c>
      <c r="E21" s="186">
        <v>4.150000000000006</v>
      </c>
      <c r="F21" s="132">
        <v>59.120000000000005</v>
      </c>
      <c r="G21" s="176">
        <v>39.35</v>
      </c>
      <c r="H21" s="176">
        <v>17.05</v>
      </c>
      <c r="I21" s="132">
        <v>10.67</v>
      </c>
      <c r="J21" s="128">
        <v>100</v>
      </c>
      <c r="K21" s="74">
        <v>95.85</v>
      </c>
      <c r="L21" s="124" t="s">
        <v>20</v>
      </c>
      <c r="M21" s="49">
        <v>206.24</v>
      </c>
      <c r="O21" s="4"/>
      <c r="P21" s="4"/>
    </row>
    <row r="22" spans="2:16" ht="15.75" thickBot="1">
      <c r="B22" s="60" t="s">
        <v>17</v>
      </c>
      <c r="C22" s="50">
        <v>20.34</v>
      </c>
      <c r="D22" s="117">
        <v>14.81</v>
      </c>
      <c r="E22" s="190">
        <v>3.9399999999999977</v>
      </c>
      <c r="F22" s="167">
        <v>72.53999999999999</v>
      </c>
      <c r="G22" s="180">
        <v>45.62</v>
      </c>
      <c r="H22" s="180">
        <v>23.07</v>
      </c>
      <c r="I22" s="167">
        <v>12.649999999999999</v>
      </c>
      <c r="J22" s="150">
        <v>100</v>
      </c>
      <c r="K22" s="151">
        <v>96.06</v>
      </c>
      <c r="L22" s="152" t="s">
        <v>19</v>
      </c>
      <c r="M22" s="53">
        <v>249.28</v>
      </c>
      <c r="O22" s="4"/>
      <c r="P22" s="4"/>
    </row>
    <row r="23" spans="2:16" ht="15">
      <c r="B23" s="159" t="s">
        <v>90</v>
      </c>
      <c r="C23" s="160">
        <v>14.46</v>
      </c>
      <c r="D23" s="161">
        <v>22.44</v>
      </c>
      <c r="E23" s="192">
        <v>12.36</v>
      </c>
      <c r="F23" s="162">
        <v>65.55</v>
      </c>
      <c r="G23" s="179">
        <v>34.85</v>
      </c>
      <c r="H23" s="179">
        <v>26</v>
      </c>
      <c r="I23" s="162">
        <v>12.02</v>
      </c>
      <c r="J23" s="163">
        <v>100</v>
      </c>
      <c r="K23" s="164">
        <v>87.64</v>
      </c>
      <c r="L23" s="165" t="s">
        <v>100</v>
      </c>
      <c r="M23" s="166">
        <v>257.21</v>
      </c>
      <c r="O23" s="4"/>
      <c r="P23" s="4"/>
    </row>
    <row r="24" spans="2:16" ht="15">
      <c r="B24" s="59" t="s">
        <v>91</v>
      </c>
      <c r="C24" s="46">
        <v>64.63</v>
      </c>
      <c r="D24" s="119">
        <v>30.72</v>
      </c>
      <c r="E24" s="189">
        <v>5.180000000000007</v>
      </c>
      <c r="F24" s="132">
        <v>58.690000000000005</v>
      </c>
      <c r="G24" s="176">
        <v>39.74</v>
      </c>
      <c r="H24" s="176">
        <v>16.42</v>
      </c>
      <c r="I24" s="132">
        <v>10.580000000000002</v>
      </c>
      <c r="J24" s="127">
        <v>100</v>
      </c>
      <c r="K24" s="47">
        <v>94.82</v>
      </c>
      <c r="L24" s="123" t="s">
        <v>20</v>
      </c>
      <c r="M24" s="49">
        <v>195.23</v>
      </c>
      <c r="O24" s="4"/>
      <c r="P24" s="4"/>
    </row>
    <row r="25" spans="2:16" ht="15.75" thickBot="1">
      <c r="B25" s="60" t="s">
        <v>92</v>
      </c>
      <c r="C25" s="50">
        <v>20.91</v>
      </c>
      <c r="D25" s="117">
        <v>21.02</v>
      </c>
      <c r="E25" s="190">
        <v>3.719999999999999</v>
      </c>
      <c r="F25" s="167">
        <v>66.55</v>
      </c>
      <c r="G25" s="180">
        <v>41.19</v>
      </c>
      <c r="H25" s="180">
        <v>24.1</v>
      </c>
      <c r="I25" s="167">
        <v>12.430000000000001</v>
      </c>
      <c r="J25" s="150">
        <v>100</v>
      </c>
      <c r="K25" s="151">
        <v>96.28</v>
      </c>
      <c r="L25" s="152" t="s">
        <v>101</v>
      </c>
      <c r="M25" s="53">
        <v>249.35</v>
      </c>
      <c r="O25" s="4"/>
      <c r="P25" s="4"/>
    </row>
    <row r="26" spans="2:16" ht="15.75" thickBot="1">
      <c r="B26" s="168" t="s">
        <v>7</v>
      </c>
      <c r="C26" s="169">
        <v>100</v>
      </c>
      <c r="D26" s="170">
        <v>27.49</v>
      </c>
      <c r="E26" s="193">
        <v>5.92</v>
      </c>
      <c r="F26" s="171">
        <v>61.33</v>
      </c>
      <c r="G26" s="184">
        <v>39.34</v>
      </c>
      <c r="H26" s="184">
        <v>19.41</v>
      </c>
      <c r="I26" s="171">
        <v>11.170000000000002</v>
      </c>
      <c r="J26" s="172">
        <v>100</v>
      </c>
      <c r="K26" s="173">
        <v>94.08</v>
      </c>
      <c r="L26" s="174" t="s">
        <v>18</v>
      </c>
      <c r="M26" s="175">
        <v>215.16</v>
      </c>
      <c r="O26" s="4"/>
      <c r="P26" s="4"/>
    </row>
    <row r="27" spans="2:13" ht="134.25" customHeight="1">
      <c r="B27" s="342" t="s">
        <v>126</v>
      </c>
      <c r="C27" s="351"/>
      <c r="D27" s="351"/>
      <c r="E27" s="351"/>
      <c r="F27" s="351"/>
      <c r="G27" s="351"/>
      <c r="H27" s="351"/>
      <c r="I27" s="351"/>
      <c r="J27" s="351"/>
      <c r="K27" s="351"/>
      <c r="L27" s="351"/>
      <c r="M27" s="351"/>
    </row>
    <row r="28" spans="2:13" ht="15">
      <c r="B28" s="371"/>
      <c r="C28" s="371"/>
      <c r="D28" s="371"/>
      <c r="E28" s="371"/>
      <c r="F28" s="371"/>
      <c r="G28" s="371"/>
      <c r="H28" s="371"/>
      <c r="I28" s="371"/>
      <c r="J28" s="371"/>
      <c r="K28" s="371"/>
      <c r="L28" s="371"/>
      <c r="M28" s="371"/>
    </row>
  </sheetData>
  <sheetProtection/>
  <mergeCells count="5">
    <mergeCell ref="B2:M2"/>
    <mergeCell ref="B28:M28"/>
    <mergeCell ref="D3:J3"/>
    <mergeCell ref="K3:M3"/>
    <mergeCell ref="B27:M2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4" r:id="rId1"/>
</worksheet>
</file>

<file path=xl/worksheets/sheet9.xml><?xml version="1.0" encoding="utf-8"?>
<worksheet xmlns="http://schemas.openxmlformats.org/spreadsheetml/2006/main" xmlns:r="http://schemas.openxmlformats.org/officeDocument/2006/relationships">
  <sheetPr>
    <pageSetUpPr fitToPage="1"/>
  </sheetPr>
  <dimension ref="B2:K20"/>
  <sheetViews>
    <sheetView showGridLines="0" tabSelected="1" zoomScalePageLayoutView="0" workbookViewId="0" topLeftCell="A1">
      <selection activeCell="B4" sqref="B4"/>
    </sheetView>
  </sheetViews>
  <sheetFormatPr defaultColWidth="11.421875" defaultRowHeight="15"/>
  <cols>
    <col min="1" max="1" width="3.7109375" style="0" customWidth="1"/>
    <col min="2" max="2" width="54.8515625" style="0" customWidth="1"/>
    <col min="3" max="3" width="17.140625" style="0" customWidth="1"/>
    <col min="4" max="4" width="23.7109375" style="0" customWidth="1"/>
    <col min="5" max="5" width="18.57421875" style="0" customWidth="1"/>
    <col min="6" max="6" width="14.7109375" style="0" customWidth="1"/>
    <col min="7" max="7" width="19.00390625" style="0" customWidth="1"/>
    <col min="8" max="8" width="11.421875" style="0" bestFit="1" customWidth="1"/>
  </cols>
  <sheetData>
    <row r="1" ht="15" customHeight="1"/>
    <row r="2" spans="2:9" ht="30.75" customHeight="1">
      <c r="B2" s="353" t="s">
        <v>157</v>
      </c>
      <c r="C2" s="353"/>
      <c r="D2" s="353"/>
      <c r="E2" s="353"/>
      <c r="F2" s="353"/>
      <c r="G2" s="353"/>
      <c r="H2" s="353"/>
      <c r="I2" s="353"/>
    </row>
    <row r="4" spans="2:8" ht="92.25" customHeight="1">
      <c r="B4" s="21"/>
      <c r="C4" s="104" t="s">
        <v>86</v>
      </c>
      <c r="D4" s="22" t="s">
        <v>77</v>
      </c>
      <c r="E4" s="293" t="s">
        <v>87</v>
      </c>
      <c r="F4" s="22" t="s">
        <v>24</v>
      </c>
      <c r="G4" s="301" t="s">
        <v>25</v>
      </c>
      <c r="H4" s="5"/>
    </row>
    <row r="5" spans="2:8" ht="15" hidden="1">
      <c r="B5" s="23" t="s">
        <v>33</v>
      </c>
      <c r="C5" s="24">
        <v>47.04</v>
      </c>
      <c r="D5" s="98">
        <v>4.7</v>
      </c>
      <c r="E5" s="294">
        <v>16.08</v>
      </c>
      <c r="F5" s="101">
        <v>32.19</v>
      </c>
      <c r="G5" s="25">
        <v>100</v>
      </c>
      <c r="H5" s="5"/>
    </row>
    <row r="6" spans="2:8" ht="15">
      <c r="B6" s="26" t="s">
        <v>32</v>
      </c>
      <c r="C6" s="27"/>
      <c r="D6" s="27"/>
      <c r="E6" s="295"/>
      <c r="F6" s="102"/>
      <c r="G6" s="295"/>
      <c r="H6" s="5"/>
    </row>
    <row r="7" spans="2:11" ht="15">
      <c r="B7" s="23" t="s">
        <v>26</v>
      </c>
      <c r="C7" s="28">
        <v>86.06</v>
      </c>
      <c r="D7" s="29">
        <v>78.32</v>
      </c>
      <c r="E7" s="296">
        <v>42.34</v>
      </c>
      <c r="F7" s="99">
        <v>27.49</v>
      </c>
      <c r="G7" s="296">
        <v>59.809999999999995</v>
      </c>
      <c r="H7" s="5"/>
      <c r="K7" s="10"/>
    </row>
    <row r="8" spans="2:11" ht="15" hidden="1">
      <c r="B8" s="30" t="s">
        <v>27</v>
      </c>
      <c r="C8" s="31">
        <v>61.06</v>
      </c>
      <c r="D8" s="31">
        <v>17.86</v>
      </c>
      <c r="E8" s="297">
        <v>3.450000000000003</v>
      </c>
      <c r="F8" s="31">
        <v>5.919999999999998</v>
      </c>
      <c r="G8" s="297">
        <v>32.02</v>
      </c>
      <c r="H8" s="5"/>
      <c r="I8" s="11"/>
      <c r="K8" s="10"/>
    </row>
    <row r="9" spans="2:11" ht="15" hidden="1">
      <c r="B9" s="32" t="s">
        <v>78</v>
      </c>
      <c r="C9" s="33">
        <v>11.76</v>
      </c>
      <c r="D9" s="33">
        <v>17.02</v>
      </c>
      <c r="E9" s="298">
        <v>51.46000000000001</v>
      </c>
      <c r="F9" s="33">
        <v>61.33</v>
      </c>
      <c r="G9" s="300">
        <v>34.339999999999996</v>
      </c>
      <c r="H9" s="5"/>
      <c r="I9" s="11"/>
      <c r="K9" s="10"/>
    </row>
    <row r="10" spans="2:11" ht="15" hidden="1">
      <c r="B10" s="34" t="s">
        <v>28</v>
      </c>
      <c r="C10" s="33">
        <v>5.06</v>
      </c>
      <c r="D10" s="33">
        <v>4.99</v>
      </c>
      <c r="E10" s="298">
        <v>33.31</v>
      </c>
      <c r="F10" s="33">
        <v>39.34</v>
      </c>
      <c r="G10" s="300">
        <v>20.63</v>
      </c>
      <c r="H10" s="5"/>
      <c r="K10" s="10"/>
    </row>
    <row r="11" spans="2:8" ht="22.5">
      <c r="B11" s="32" t="s">
        <v>89</v>
      </c>
      <c r="C11" s="33">
        <v>11.76</v>
      </c>
      <c r="D11" s="33">
        <v>17.02</v>
      </c>
      <c r="E11" s="298">
        <v>51.46000000000001</v>
      </c>
      <c r="F11" s="33">
        <v>61.33</v>
      </c>
      <c r="G11" s="300">
        <v>34.339999999999996</v>
      </c>
      <c r="H11" s="5"/>
    </row>
    <row r="12" spans="2:8" ht="15">
      <c r="B12" s="32" t="s">
        <v>88</v>
      </c>
      <c r="C12" s="33">
        <v>2.180000000000007</v>
      </c>
      <c r="D12" s="33">
        <v>4.680000000000021</v>
      </c>
      <c r="E12" s="298">
        <v>6.199999999999989</v>
      </c>
      <c r="F12" s="33">
        <v>11.180000000000003</v>
      </c>
      <c r="G12" s="300">
        <v>5.870000000000012</v>
      </c>
      <c r="H12" s="5"/>
    </row>
    <row r="13" spans="2:8" ht="15" hidden="1">
      <c r="B13" s="35" t="s">
        <v>7</v>
      </c>
      <c r="C13" s="36">
        <v>100.00000000000001</v>
      </c>
      <c r="D13" s="36">
        <v>100.02000000000001</v>
      </c>
      <c r="E13" s="299">
        <v>100</v>
      </c>
      <c r="F13" s="100">
        <v>100</v>
      </c>
      <c r="G13" s="299">
        <v>100.02000000000001</v>
      </c>
      <c r="H13" s="5"/>
    </row>
    <row r="14" spans="2:8" ht="14.25" customHeight="1">
      <c r="B14" s="387"/>
      <c r="C14" s="386"/>
      <c r="D14" s="386"/>
      <c r="E14" s="386"/>
      <c r="F14" s="386"/>
      <c r="G14" s="386"/>
      <c r="H14" s="5"/>
    </row>
    <row r="15" spans="2:8" ht="108.75" customHeight="1">
      <c r="B15" s="341" t="s">
        <v>158</v>
      </c>
      <c r="C15" s="341"/>
      <c r="D15" s="341"/>
      <c r="E15" s="341"/>
      <c r="F15" s="341"/>
      <c r="G15" s="383"/>
      <c r="H15" s="5"/>
    </row>
    <row r="16" spans="2:8" ht="15">
      <c r="B16" s="305"/>
      <c r="C16" s="384"/>
      <c r="D16" s="384"/>
      <c r="E16" s="384"/>
      <c r="F16" s="384"/>
      <c r="G16" s="384"/>
      <c r="H16" s="5"/>
    </row>
    <row r="17" spans="2:7" ht="15">
      <c r="B17" s="305"/>
      <c r="C17" s="385"/>
      <c r="D17" s="385"/>
      <c r="E17" s="385"/>
      <c r="F17" s="385"/>
      <c r="G17" s="385"/>
    </row>
    <row r="18" spans="2:9" ht="128.25" customHeight="1">
      <c r="B18" s="376"/>
      <c r="C18" s="376"/>
      <c r="D18" s="376"/>
      <c r="E18" s="376"/>
      <c r="F18" s="376"/>
      <c r="G18" s="376"/>
      <c r="H18" s="12"/>
      <c r="I18" s="5"/>
    </row>
    <row r="19" spans="2:9" ht="15" customHeight="1">
      <c r="B19" s="375"/>
      <c r="C19" s="342"/>
      <c r="D19" s="342"/>
      <c r="E19" s="342"/>
      <c r="F19" s="342"/>
      <c r="G19" s="342"/>
      <c r="H19" s="18"/>
      <c r="I19" s="5"/>
    </row>
    <row r="20" spans="2:11" ht="15">
      <c r="B20" s="20"/>
      <c r="C20" s="20"/>
      <c r="D20" s="20"/>
      <c r="E20" s="20"/>
      <c r="F20" s="20"/>
      <c r="G20" s="20"/>
      <c r="H20" s="7"/>
      <c r="I20" s="5"/>
      <c r="J20" s="9"/>
      <c r="K20" s="9"/>
    </row>
  </sheetData>
  <sheetProtection/>
  <mergeCells count="4">
    <mergeCell ref="B2:I2"/>
    <mergeCell ref="B19:G19"/>
    <mergeCell ref="B18:G18"/>
    <mergeCell ref="B15:F1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Villaume Sophie</dc:creator>
  <cp:keywords/>
  <dc:description/>
  <cp:lastModifiedBy>Boulanger Sabine</cp:lastModifiedBy>
  <cp:lastPrinted>2016-08-25T08:32:42Z</cp:lastPrinted>
  <dcterms:created xsi:type="dcterms:W3CDTF">2016-06-23T13:36:01Z</dcterms:created>
  <dcterms:modified xsi:type="dcterms:W3CDTF">2016-11-02T09:15:24Z</dcterms:modified>
  <cp:category/>
  <cp:version/>
  <cp:contentType/>
  <cp:contentStatus/>
</cp:coreProperties>
</file>