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2225" windowHeight="11445" activeTab="0"/>
  </bookViews>
  <sheets>
    <sheet name="Tableau" sheetId="1" r:id="rId1"/>
    <sheet name="Graph1" sheetId="2" r:id="rId2"/>
    <sheet name="Graph 2" sheetId="3" r:id="rId3"/>
  </sheets>
  <externalReferences>
    <externalReference r:id="rId6"/>
  </externalReferences>
  <definedNames>
    <definedName name="_2013">#REF!</definedName>
    <definedName name="base_fin_3">#REF!</definedName>
    <definedName name="pharma_contrats">#REF!</definedName>
    <definedName name="_xlnm.Print_Area" localSheetId="0">'Tableau'!$A$1:$J$41</definedName>
  </definedNames>
  <calcPr fullCalcOnLoad="1"/>
</workbook>
</file>

<file path=xl/sharedStrings.xml><?xml version="1.0" encoding="utf-8"?>
<sst xmlns="http://schemas.openxmlformats.org/spreadsheetml/2006/main" count="48" uniqueCount="46">
  <si>
    <t>Soins hospitaliers</t>
  </si>
  <si>
    <t>Secteur public</t>
  </si>
  <si>
    <t>Secteur privé</t>
  </si>
  <si>
    <t>Soins ambulatoires</t>
  </si>
  <si>
    <t>Ensemble</t>
  </si>
  <si>
    <t>Pays</t>
  </si>
  <si>
    <t>Portugal</t>
  </si>
  <si>
    <t>Espagne</t>
  </si>
  <si>
    <t>Belgique</t>
  </si>
  <si>
    <t>Norvège</t>
  </si>
  <si>
    <t>Danemark</t>
  </si>
  <si>
    <t>Allemagne</t>
  </si>
  <si>
    <t>États-Unis</t>
  </si>
  <si>
    <t>France</t>
  </si>
  <si>
    <t xml:space="preserve">de 2007 à 2009 </t>
  </si>
  <si>
    <t>Médicaments</t>
  </si>
  <si>
    <t>Autres biens médicaux</t>
  </si>
  <si>
    <t>CSBM</t>
  </si>
  <si>
    <t>Soins de ville</t>
  </si>
  <si>
    <t>de 2009 à 2015</t>
  </si>
  <si>
    <t>Contribution à l'évolution 2015/2016</t>
  </si>
  <si>
    <t>Évolution 2015/2016</t>
  </si>
  <si>
    <t>Transports</t>
  </si>
  <si>
    <t>Structure 2016 (en %)</t>
  </si>
  <si>
    <t>Tableau. Consommation de soins et de biens médicaux (CSBM)</t>
  </si>
  <si>
    <t>Montants en millions d'euros, évolution et structure en %</t>
  </si>
  <si>
    <t>Niveau 2015 en %
de la DSCi</t>
  </si>
  <si>
    <t>Graphique 2. Reste à charge des ménages en 2014
et ses évolutions récentes</t>
  </si>
  <si>
    <t>En % des dépenses courantes de santé au sens international</t>
  </si>
  <si>
    <t>Graphique 1. Évolution de la CSBM en valeur et ses contributions</t>
  </si>
  <si>
    <t>-1,0</t>
  </si>
  <si>
    <t>0,0</t>
  </si>
  <si>
    <t>3,0</t>
  </si>
  <si>
    <t>* Optique, orthèses, prothèses, VHP (véhicules pour handicapés physiques), petits matériels et pansements.
Lecture • Les soins hospitaliers expliquent 1,0 point des 2,3 % de croissance de la CSBM en 2016.
Source • DREES, comptes de la santé.</t>
  </si>
  <si>
    <t xml:space="preserve">    Soins de ville</t>
  </si>
  <si>
    <t xml:space="preserve">      Soins de médecins et de sages-femmes</t>
  </si>
  <si>
    <t xml:space="preserve">      Soins d'auxiliaires médicaux</t>
  </si>
  <si>
    <t xml:space="preserve">      Soins de dentistes</t>
  </si>
  <si>
    <t xml:space="preserve">      Analyses de laboratoires</t>
  </si>
  <si>
    <t xml:space="preserve">      Cures thermales</t>
  </si>
  <si>
    <t xml:space="preserve">      Autres soins et contrats</t>
  </si>
  <si>
    <t xml:space="preserve">   Médicaments en ambulatoire</t>
  </si>
  <si>
    <t xml:space="preserve">   Autres biens médicaux *</t>
  </si>
  <si>
    <t xml:space="preserve">   Transports de malades</t>
  </si>
  <si>
    <t>CSBM : consommation de soins et de biens médicaux.
Source • DREES, comptes de la santé.</t>
  </si>
  <si>
    <t>DSCi : dépense courante de santé au sens international.
Sources • OCDE, Système international des comptes de la santé (SHA).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</si>
</sst>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0.000"/>
    <numFmt numFmtId="168" formatCode="0.00000"/>
    <numFmt numFmtId="169" formatCode="0.0000"/>
    <numFmt numFmtId="170" formatCode="#,##0.0000000"/>
    <numFmt numFmtId="171" formatCode="0.00000000"/>
    <numFmt numFmtId="172" formatCode="_-* #,##0.0\ _€_-;\-* #,##0.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0"/>
      </bottom>
    </border>
    <border>
      <left style="hair">
        <color theme="1"/>
      </left>
      <right style="hair">
        <color theme="1"/>
      </right>
      <top style="thin">
        <color theme="0"/>
      </top>
      <bottom style="thin">
        <color theme="0"/>
      </bottom>
    </border>
    <border>
      <left style="hair">
        <color theme="1"/>
      </left>
      <right style="hair">
        <color theme="1"/>
      </right>
      <top style="thin">
        <color theme="0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theme="1"/>
      </left>
      <right>
        <color indexed="63"/>
      </right>
      <top style="hair">
        <color theme="1"/>
      </top>
      <bottom style="thin">
        <color theme="0"/>
      </bottom>
    </border>
    <border>
      <left style="hair">
        <color theme="1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1"/>
      </left>
      <right>
        <color indexed="63"/>
      </right>
      <top style="thin">
        <color theme="0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rgb="FFFFFFFF"/>
      </top>
      <bottom style="thin">
        <color rgb="FFFFFFFF"/>
      </bottom>
    </border>
    <border>
      <left style="hair">
        <color theme="1"/>
      </left>
      <right style="hair">
        <color theme="1"/>
      </right>
      <top style="thin">
        <color rgb="FFFFFFFF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rgb="FFFFFFFF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0"/>
      </bottom>
    </border>
    <border>
      <left style="hair">
        <color theme="1"/>
      </left>
      <right>
        <color indexed="63"/>
      </right>
      <top>
        <color indexed="63"/>
      </top>
      <bottom style="thin">
        <color theme="0"/>
      </bottom>
    </border>
    <border>
      <left style="hair">
        <color theme="1"/>
      </left>
      <right style="hair">
        <color theme="1"/>
      </right>
      <top style="thin">
        <color theme="0"/>
      </top>
      <bottom style="hair">
        <color theme="1"/>
      </bottom>
    </border>
    <border>
      <left style="hair">
        <color theme="1"/>
      </left>
      <right>
        <color indexed="63"/>
      </right>
      <top style="thin">
        <color theme="0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rgb="FFFFFFFF"/>
      </top>
      <bottom style="hair">
        <color theme="1"/>
      </bottom>
    </border>
    <border>
      <left style="thin">
        <color theme="0"/>
      </left>
      <right>
        <color indexed="63"/>
      </right>
      <top style="thin">
        <color theme="0"/>
      </top>
      <bottom style="hair">
        <color theme="1"/>
      </bottom>
    </border>
    <border>
      <left>
        <color indexed="63"/>
      </left>
      <right style="hair">
        <color theme="1"/>
      </right>
      <top style="thin">
        <color theme="0"/>
      </top>
      <bottom style="hair">
        <color theme="1"/>
      </bottom>
    </border>
    <border>
      <left/>
      <right/>
      <top/>
      <bottom style="thin">
        <color theme="0"/>
      </bottom>
    </border>
    <border>
      <left>
        <color indexed="63"/>
      </left>
      <right style="hair">
        <color theme="1"/>
      </right>
      <top/>
      <bottom style="thin">
        <color theme="0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33" borderId="0" xfId="51" applyFont="1" applyFill="1">
      <alignment/>
      <protection/>
    </xf>
    <xf numFmtId="0" fontId="0" fillId="33" borderId="0" xfId="51" applyFont="1" applyFill="1" applyBorder="1">
      <alignment/>
      <protection/>
    </xf>
    <xf numFmtId="0" fontId="4" fillId="33" borderId="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6" fillId="33" borderId="0" xfId="51" applyFont="1" applyFill="1">
      <alignment/>
      <protection/>
    </xf>
    <xf numFmtId="0" fontId="0" fillId="33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4">
      <alignment/>
      <protection/>
    </xf>
    <xf numFmtId="165" fontId="0" fillId="0" borderId="0" xfId="54" applyNumberFormat="1">
      <alignment/>
      <protection/>
    </xf>
    <xf numFmtId="0" fontId="8" fillId="0" borderId="0" xfId="53" applyFill="1" applyBorder="1" applyAlignment="1">
      <alignment vertical="center"/>
      <protection/>
    </xf>
    <xf numFmtId="172" fontId="0" fillId="0" borderId="0" xfId="47" applyNumberFormat="1" applyFont="1" applyBorder="1" applyAlignment="1">
      <alignment vertical="center"/>
    </xf>
    <xf numFmtId="0" fontId="0" fillId="0" borderId="0" xfId="54" applyBorder="1">
      <alignment/>
      <protection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9" fillId="34" borderId="10" xfId="51" applyFont="1" applyFill="1" applyBorder="1" applyAlignment="1">
      <alignment horizontal="center" vertical="center"/>
      <protection/>
    </xf>
    <xf numFmtId="3" fontId="9" fillId="34" borderId="11" xfId="51" applyNumberFormat="1" applyFont="1" applyFill="1" applyBorder="1" applyAlignment="1">
      <alignment horizontal="right" vertical="center" indent="1"/>
      <protection/>
    </xf>
    <xf numFmtId="3" fontId="4" fillId="34" borderId="12" xfId="51" applyNumberFormat="1" applyFont="1" applyFill="1" applyBorder="1" applyAlignment="1">
      <alignment horizontal="right" vertical="center" indent="1"/>
      <protection/>
    </xf>
    <xf numFmtId="3" fontId="9" fillId="34" borderId="12" xfId="51" applyNumberFormat="1" applyFont="1" applyFill="1" applyBorder="1" applyAlignment="1">
      <alignment horizontal="right" vertical="center" indent="1"/>
      <protection/>
    </xf>
    <xf numFmtId="3" fontId="9" fillId="34" borderId="13" xfId="51" applyNumberFormat="1" applyFont="1" applyFill="1" applyBorder="1" applyAlignment="1">
      <alignment horizontal="right" vertical="center" indent="1"/>
      <protection/>
    </xf>
    <xf numFmtId="3" fontId="9" fillId="34" borderId="14" xfId="51" applyNumberFormat="1" applyFont="1" applyFill="1" applyBorder="1" applyAlignment="1">
      <alignment horizontal="right" vertical="center" indent="1"/>
      <protection/>
    </xf>
    <xf numFmtId="2" fontId="9" fillId="34" borderId="11" xfId="51" applyNumberFormat="1" applyFont="1" applyFill="1" applyBorder="1" applyAlignment="1">
      <alignment horizontal="right" vertical="center" indent="2"/>
      <protection/>
    </xf>
    <xf numFmtId="2" fontId="4" fillId="34" borderId="12" xfId="51" applyNumberFormat="1" applyFont="1" applyFill="1" applyBorder="1" applyAlignment="1">
      <alignment horizontal="right" vertical="center" indent="2"/>
      <protection/>
    </xf>
    <xf numFmtId="2" fontId="9" fillId="34" borderId="12" xfId="51" applyNumberFormat="1" applyFont="1" applyFill="1" applyBorder="1" applyAlignment="1">
      <alignment horizontal="right" vertical="center" indent="2"/>
      <protection/>
    </xf>
    <xf numFmtId="2" fontId="9" fillId="34" borderId="13" xfId="51" applyNumberFormat="1" applyFont="1" applyFill="1" applyBorder="1" applyAlignment="1">
      <alignment horizontal="right" vertical="center" indent="2"/>
      <protection/>
    </xf>
    <xf numFmtId="2" fontId="9" fillId="34" borderId="14" xfId="51" applyNumberFormat="1" applyFont="1" applyFill="1" applyBorder="1" applyAlignment="1">
      <alignment horizontal="right" vertical="center" indent="2"/>
      <protection/>
    </xf>
    <xf numFmtId="0" fontId="4" fillId="0" borderId="15" xfId="54" applyFont="1" applyFill="1" applyBorder="1" applyAlignment="1">
      <alignment horizontal="left" vertical="center"/>
      <protection/>
    </xf>
    <xf numFmtId="0" fontId="9" fillId="0" borderId="15" xfId="54" applyFont="1" applyFill="1" applyBorder="1" applyAlignment="1">
      <alignment horizontal="center" vertical="center" wrapText="1"/>
      <protection/>
    </xf>
    <xf numFmtId="0" fontId="4" fillId="34" borderId="16" xfId="51" applyFont="1" applyFill="1" applyBorder="1" applyAlignment="1">
      <alignment horizontal="center" vertical="center"/>
      <protection/>
    </xf>
    <xf numFmtId="165" fontId="3" fillId="34" borderId="15" xfId="51" applyNumberFormat="1" applyFont="1" applyFill="1" applyBorder="1" applyAlignment="1">
      <alignment horizontal="center" vertical="center"/>
      <protection/>
    </xf>
    <xf numFmtId="0" fontId="4" fillId="34" borderId="15" xfId="51" applyFont="1" applyFill="1" applyBorder="1" applyAlignment="1">
      <alignment horizontal="left" vertical="center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4" fillId="0" borderId="15" xfId="54" applyFont="1" applyBorder="1" applyAlignment="1">
      <alignment horizontal="right" indent="4"/>
      <protection/>
    </xf>
    <xf numFmtId="49" fontId="4" fillId="0" borderId="15" xfId="54" applyNumberFormat="1" applyFont="1" applyBorder="1" applyAlignment="1">
      <alignment horizontal="right" indent="4"/>
      <protection/>
    </xf>
    <xf numFmtId="165" fontId="4" fillId="0" borderId="15" xfId="0" applyNumberFormat="1" applyFont="1" applyFill="1" applyBorder="1" applyAlignment="1">
      <alignment horizontal="right" vertical="center" indent="4"/>
    </xf>
    <xf numFmtId="164" fontId="9" fillId="34" borderId="17" xfId="51" applyNumberFormat="1" applyFont="1" applyFill="1" applyBorder="1" applyAlignment="1">
      <alignment horizontal="right" vertical="center" indent="2"/>
      <protection/>
    </xf>
    <xf numFmtId="164" fontId="4" fillId="34" borderId="18" xfId="51" applyNumberFormat="1" applyFont="1" applyFill="1" applyBorder="1" applyAlignment="1">
      <alignment horizontal="right" vertical="center" indent="2"/>
      <protection/>
    </xf>
    <xf numFmtId="164" fontId="9" fillId="34" borderId="18" xfId="51" applyNumberFormat="1" applyFont="1" applyFill="1" applyBorder="1" applyAlignment="1">
      <alignment horizontal="right" vertical="center" indent="2"/>
      <protection/>
    </xf>
    <xf numFmtId="164" fontId="9" fillId="34" borderId="19" xfId="51" applyNumberFormat="1" applyFont="1" applyFill="1" applyBorder="1" applyAlignment="1">
      <alignment horizontal="right" vertical="center" indent="2"/>
      <protection/>
    </xf>
    <xf numFmtId="164" fontId="9" fillId="34" borderId="20" xfId="51" applyNumberFormat="1" applyFont="1" applyFill="1" applyBorder="1" applyAlignment="1">
      <alignment horizontal="right" vertical="center" indent="2"/>
      <protection/>
    </xf>
    <xf numFmtId="164" fontId="10" fillId="35" borderId="21" xfId="51" applyNumberFormat="1" applyFont="1" applyFill="1" applyBorder="1" applyAlignment="1">
      <alignment horizontal="center"/>
      <protection/>
    </xf>
    <xf numFmtId="164" fontId="3" fillId="35" borderId="21" xfId="51" applyNumberFormat="1" applyFont="1" applyFill="1" applyBorder="1" applyAlignment="1">
      <alignment horizontal="center"/>
      <protection/>
    </xf>
    <xf numFmtId="164" fontId="10" fillId="35" borderId="22" xfId="51" applyNumberFormat="1" applyFont="1" applyFill="1" applyBorder="1" applyAlignment="1">
      <alignment horizontal="center"/>
      <protection/>
    </xf>
    <xf numFmtId="164" fontId="10" fillId="35" borderId="14" xfId="51" applyNumberFormat="1" applyFont="1" applyFill="1" applyBorder="1" applyAlignment="1">
      <alignment horizontal="center"/>
      <protection/>
    </xf>
    <xf numFmtId="164" fontId="10" fillId="35" borderId="23" xfId="51" applyNumberFormat="1" applyFont="1" applyFill="1" applyBorder="1" applyAlignment="1">
      <alignment horizontal="center"/>
      <protection/>
    </xf>
    <xf numFmtId="3" fontId="9" fillId="34" borderId="24" xfId="51" applyNumberFormat="1" applyFont="1" applyFill="1" applyBorder="1" applyAlignment="1">
      <alignment horizontal="right" vertical="center" indent="1"/>
      <protection/>
    </xf>
    <xf numFmtId="2" fontId="9" fillId="34" borderId="24" xfId="51" applyNumberFormat="1" applyFont="1" applyFill="1" applyBorder="1" applyAlignment="1">
      <alignment horizontal="right" vertical="center" indent="2"/>
      <protection/>
    </xf>
    <xf numFmtId="164" fontId="9" fillId="34" borderId="25" xfId="51" applyNumberFormat="1" applyFont="1" applyFill="1" applyBorder="1" applyAlignment="1">
      <alignment horizontal="right" vertical="center" indent="2"/>
      <protection/>
    </xf>
    <xf numFmtId="3" fontId="4" fillId="34" borderId="26" xfId="51" applyNumberFormat="1" applyFont="1" applyFill="1" applyBorder="1" applyAlignment="1">
      <alignment horizontal="right" vertical="center" indent="1"/>
      <protection/>
    </xf>
    <xf numFmtId="2" fontId="4" fillId="34" borderId="26" xfId="51" applyNumberFormat="1" applyFont="1" applyFill="1" applyBorder="1" applyAlignment="1">
      <alignment horizontal="right" vertical="center" indent="2"/>
      <protection/>
    </xf>
    <xf numFmtId="164" fontId="4" fillId="34" borderId="27" xfId="51" applyNumberFormat="1" applyFont="1" applyFill="1" applyBorder="1" applyAlignment="1">
      <alignment horizontal="right" vertical="center" indent="2"/>
      <protection/>
    </xf>
    <xf numFmtId="164" fontId="3" fillId="35" borderId="28" xfId="51" applyNumberFormat="1" applyFont="1" applyFill="1" applyBorder="1" applyAlignment="1">
      <alignment horizontal="center"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5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34" borderId="29" xfId="51" applyFont="1" applyFill="1" applyBorder="1" applyAlignment="1">
      <alignment horizontal="center" vertical="center"/>
      <protection/>
    </xf>
    <xf numFmtId="0" fontId="4" fillId="34" borderId="30" xfId="51" applyFont="1" applyFill="1" applyBorder="1" applyAlignment="1">
      <alignment horizontal="center" vertical="center"/>
      <protection/>
    </xf>
    <xf numFmtId="0" fontId="9" fillId="34" borderId="14" xfId="51" applyFont="1" applyFill="1" applyBorder="1" applyAlignment="1">
      <alignment horizontal="center"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left" vertical="top"/>
      <protection/>
    </xf>
    <xf numFmtId="0" fontId="4" fillId="34" borderId="0" xfId="51" applyFont="1" applyFill="1" applyBorder="1" applyAlignment="1">
      <alignment horizontal="left" vertical="top"/>
      <protection/>
    </xf>
    <xf numFmtId="0" fontId="4" fillId="34" borderId="31" xfId="51" applyFont="1" applyFill="1" applyBorder="1" applyAlignment="1">
      <alignment horizontal="center" vertical="center"/>
      <protection/>
    </xf>
    <xf numFmtId="0" fontId="4" fillId="34" borderId="32" xfId="51" applyFont="1" applyFill="1" applyBorder="1" applyAlignment="1">
      <alignment horizontal="center" vertical="center"/>
      <protection/>
    </xf>
    <xf numFmtId="0" fontId="4" fillId="34" borderId="0" xfId="51" applyFont="1" applyFill="1" applyBorder="1" applyAlignment="1">
      <alignment horizontal="right" vertical="center"/>
      <protection/>
    </xf>
    <xf numFmtId="0" fontId="4" fillId="33" borderId="33" xfId="51" applyFont="1" applyFill="1" applyBorder="1" applyAlignment="1">
      <alignment horizontal="left" wrapText="1"/>
      <protection/>
    </xf>
    <xf numFmtId="0" fontId="4" fillId="33" borderId="33" xfId="51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9" fillId="34" borderId="11" xfId="51" applyFont="1" applyFill="1" applyBorder="1" applyAlignment="1">
      <alignment horizontal="left" vertical="center"/>
      <protection/>
    </xf>
    <xf numFmtId="0" fontId="4" fillId="34" borderId="12" xfId="51" applyFont="1" applyFill="1" applyBorder="1" applyAlignment="1">
      <alignment horizontal="left" vertical="center"/>
      <protection/>
    </xf>
    <xf numFmtId="0" fontId="4" fillId="34" borderId="26" xfId="51" applyFont="1" applyFill="1" applyBorder="1" applyAlignment="1">
      <alignment horizontal="left" vertical="center"/>
      <protection/>
    </xf>
    <xf numFmtId="0" fontId="9" fillId="34" borderId="24" xfId="51" applyFont="1" applyFill="1" applyBorder="1" applyAlignment="1">
      <alignment horizontal="left" vertical="center"/>
      <protection/>
    </xf>
    <xf numFmtId="0" fontId="9" fillId="34" borderId="12" xfId="51" applyFont="1" applyFill="1" applyBorder="1" applyAlignment="1">
      <alignment horizontal="left" vertical="center"/>
      <protection/>
    </xf>
    <xf numFmtId="0" fontId="9" fillId="34" borderId="13" xfId="51" applyFont="1" applyFill="1" applyBorder="1" applyAlignment="1">
      <alignment horizontal="left" vertical="center"/>
      <protection/>
    </xf>
    <xf numFmtId="0" fontId="9" fillId="34" borderId="14" xfId="51" applyFont="1" applyFill="1" applyBorder="1" applyAlignment="1">
      <alignment horizontal="left" vertical="center"/>
      <protection/>
    </xf>
    <xf numFmtId="0" fontId="9" fillId="34" borderId="34" xfId="51" applyFont="1" applyFill="1" applyBorder="1" applyAlignment="1">
      <alignment horizontal="left" vertical="top"/>
      <protection/>
    </xf>
    <xf numFmtId="0" fontId="9" fillId="34" borderId="35" xfId="51" applyFont="1" applyFill="1" applyBorder="1" applyAlignment="1">
      <alignment horizontal="left" vertical="top"/>
      <protection/>
    </xf>
    <xf numFmtId="0" fontId="9" fillId="34" borderId="36" xfId="51" applyFont="1" applyFill="1" applyBorder="1" applyAlignment="1">
      <alignment horizontal="left" vertical="top"/>
      <protection/>
    </xf>
    <xf numFmtId="0" fontId="4" fillId="34" borderId="37" xfId="51" applyFont="1" applyFill="1" applyBorder="1" applyAlignment="1">
      <alignment horizontal="left" wrapText="1"/>
      <protection/>
    </xf>
    <xf numFmtId="0" fontId="4" fillId="34" borderId="37" xfId="51" applyFont="1" applyFill="1" applyBorder="1" applyAlignment="1">
      <alignment horizontal="left"/>
      <protection/>
    </xf>
    <xf numFmtId="0" fontId="50" fillId="0" borderId="16" xfId="54" applyFont="1" applyBorder="1" applyAlignment="1">
      <alignment horizontal="right" vertical="top"/>
      <protection/>
    </xf>
    <xf numFmtId="0" fontId="51" fillId="0" borderId="0" xfId="54" applyFont="1" applyAlignment="1">
      <alignment horizontal="left" vertical="top" wrapText="1"/>
      <protection/>
    </xf>
    <xf numFmtId="0" fontId="51" fillId="0" borderId="0" xfId="54" applyFont="1" applyAlignment="1">
      <alignment horizontal="left" vertical="top"/>
      <protection/>
    </xf>
    <xf numFmtId="0" fontId="50" fillId="0" borderId="37" xfId="54" applyFont="1" applyBorder="1" applyAlignment="1">
      <alignment horizontal="left" wrapText="1"/>
      <protection/>
    </xf>
    <xf numFmtId="0" fontId="50" fillId="0" borderId="37" xfId="54" applyFont="1" applyBorder="1" applyAlignment="1">
      <alignment horizontal="lef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 2" xfId="53"/>
    <cellStyle name="Normal 3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TES_SANTE\2017\Rapport%20CNS\Fiches%20-%20Rapport%202017\Fiche%20A%20CSB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A.1"/>
      <sheetName val="Fig 1"/>
      <sheetName val="Fig 2"/>
      <sheetName val="Fig 3"/>
      <sheetName val="Fig 4 vol"/>
      <sheetName val="Fig 5 prix"/>
      <sheetName val="tab"/>
      <sheetName val="base"/>
      <sheetName val="tab_sdv"/>
    </sheetNames>
    <sheetDataSet>
      <sheetData sheetId="1">
        <row r="8">
          <cell r="N8">
            <v>182599.81100721122</v>
          </cell>
          <cell r="O8">
            <v>186070.77908090616</v>
          </cell>
          <cell r="P8">
            <v>191158.37093330675</v>
          </cell>
          <cell r="Q8">
            <v>194042.92178154745</v>
          </cell>
          <cell r="R8">
            <v>198537.81186120084</v>
          </cell>
          <cell r="Y8">
            <v>2.3164411452810896</v>
          </cell>
        </row>
        <row r="9">
          <cell r="N9">
            <v>84563.51028777183</v>
          </cell>
          <cell r="O9">
            <v>86679.70208474573</v>
          </cell>
          <cell r="P9">
            <v>89069.00616516841</v>
          </cell>
          <cell r="Q9">
            <v>90359.5550946248</v>
          </cell>
          <cell r="R9">
            <v>92350.2070886736</v>
          </cell>
          <cell r="Y9">
            <v>2.203034302198792</v>
          </cell>
        </row>
        <row r="10">
          <cell r="N10">
            <v>64951.527186311396</v>
          </cell>
          <cell r="O10">
            <v>66779.11590378942</v>
          </cell>
          <cell r="P10">
            <v>68635.07044496105</v>
          </cell>
          <cell r="Q10">
            <v>69724.2818893224</v>
          </cell>
          <cell r="R10">
            <v>71290.42199616399</v>
          </cell>
          <cell r="Y10">
            <v>2.2461903721398224</v>
          </cell>
        </row>
        <row r="11">
          <cell r="N11">
            <v>19611.98310146043</v>
          </cell>
          <cell r="O11">
            <v>19900.586180956307</v>
          </cell>
          <cell r="P11">
            <v>20433.93572020736</v>
          </cell>
          <cell r="Q11">
            <v>20635.273205302394</v>
          </cell>
          <cell r="R11">
            <v>21059.78509250961</v>
          </cell>
          <cell r="Y11">
            <v>2.0572147651436667</v>
          </cell>
        </row>
        <row r="12">
          <cell r="N12">
            <v>98036.30071943937</v>
          </cell>
          <cell r="O12">
            <v>99391.07699616042</v>
          </cell>
          <cell r="P12">
            <v>102089.36476813836</v>
          </cell>
          <cell r="Q12">
            <v>103683.36668692266</v>
          </cell>
          <cell r="R12">
            <v>106187.60477252722</v>
          </cell>
          <cell r="Y12">
            <v>2.4152746632603472</v>
          </cell>
        </row>
        <row r="13">
          <cell r="N13">
            <v>47051.20366950092</v>
          </cell>
          <cell r="O13">
            <v>48290.81758066083</v>
          </cell>
          <cell r="P13">
            <v>49405.96210144278</v>
          </cell>
          <cell r="Q13">
            <v>50541.24639184723</v>
          </cell>
          <cell r="R13">
            <v>52215.98877690176</v>
          </cell>
          <cell r="Y13">
            <v>3.31361512549615</v>
          </cell>
        </row>
        <row r="14">
          <cell r="N14">
            <v>19018.929965686504</v>
          </cell>
          <cell r="O14">
            <v>19302.598013906223</v>
          </cell>
          <cell r="P14">
            <v>19734.409015285677</v>
          </cell>
          <cell r="Q14">
            <v>20091.728551905195</v>
          </cell>
          <cell r="R14">
            <v>20643.33586133519</v>
          </cell>
          <cell r="Y14">
            <v>2.7454447635252732</v>
          </cell>
        </row>
        <row r="15">
          <cell r="N15">
            <v>12321.935310137496</v>
          </cell>
          <cell r="O15">
            <v>13104.663876576747</v>
          </cell>
          <cell r="P15">
            <v>13767.853189570325</v>
          </cell>
          <cell r="Q15">
            <v>14349.524431613967</v>
          </cell>
          <cell r="R15">
            <v>14987.008998877873</v>
          </cell>
          <cell r="Y15">
            <v>4.442548394561707</v>
          </cell>
        </row>
        <row r="16">
          <cell r="N16">
            <v>10480.456633052781</v>
          </cell>
          <cell r="O16">
            <v>10594.926087194533</v>
          </cell>
          <cell r="P16">
            <v>10584.24415958656</v>
          </cell>
          <cell r="Q16">
            <v>10756.801249944543</v>
          </cell>
          <cell r="R16">
            <v>11072.686486612003</v>
          </cell>
          <cell r="Y16">
            <v>2.9366094002070353</v>
          </cell>
        </row>
        <row r="17">
          <cell r="N17">
            <v>4334.575672339791</v>
          </cell>
          <cell r="O17">
            <v>4340.066106592509</v>
          </cell>
          <cell r="P17">
            <v>4315.495382389082</v>
          </cell>
          <cell r="Q17">
            <v>4314.63093767523</v>
          </cell>
          <cell r="R17">
            <v>4432.613872144178</v>
          </cell>
          <cell r="Y17">
            <v>2.7344849692409134</v>
          </cell>
        </row>
        <row r="18">
          <cell r="N18">
            <v>352.6629019497024</v>
          </cell>
          <cell r="O18">
            <v>364.0671252789256</v>
          </cell>
          <cell r="P18">
            <v>387.4940653436694</v>
          </cell>
          <cell r="Q18">
            <v>396.42458843055664</v>
          </cell>
          <cell r="R18">
            <v>412.02326886629254</v>
          </cell>
          <cell r="Y18">
            <v>3.9348418062287838</v>
          </cell>
        </row>
        <row r="19">
          <cell r="N19">
            <v>542.6431863346418</v>
          </cell>
          <cell r="O19">
            <v>584.4963711118933</v>
          </cell>
          <cell r="P19">
            <v>616.4662892674676</v>
          </cell>
          <cell r="Q19">
            <v>632.136632277733</v>
          </cell>
          <cell r="R19">
            <v>668.3202890662269</v>
          </cell>
          <cell r="Y19">
            <v>5.724024671393568</v>
          </cell>
        </row>
        <row r="20">
          <cell r="N20">
            <v>33864.386954099944</v>
          </cell>
          <cell r="O20">
            <v>33253.33974272255</v>
          </cell>
          <cell r="P20">
            <v>34147.370610309044</v>
          </cell>
          <cell r="Q20">
            <v>33906.24842330495</v>
          </cell>
          <cell r="R20">
            <v>34001.99551005463</v>
          </cell>
          <cell r="Y20">
            <v>0.2823877344208636</v>
          </cell>
        </row>
        <row r="21">
          <cell r="N21">
            <v>13047.13656799509</v>
          </cell>
          <cell r="O21">
            <v>13559.38946193455</v>
          </cell>
          <cell r="P21">
            <v>14123.427101531268</v>
          </cell>
          <cell r="Q21">
            <v>14632.299537243187</v>
          </cell>
          <cell r="R21">
            <v>15162.640429792213</v>
          </cell>
          <cell r="Y21">
            <v>3.624453498912894</v>
          </cell>
        </row>
        <row r="22">
          <cell r="N22">
            <v>4073.5735278434186</v>
          </cell>
          <cell r="O22">
            <v>4287.530210842492</v>
          </cell>
          <cell r="P22">
            <v>4412.604954855252</v>
          </cell>
          <cell r="Q22">
            <v>4603.572334527281</v>
          </cell>
          <cell r="R22">
            <v>4806.980055778616</v>
          </cell>
          <cell r="Y22">
            <v>4.418475620025686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NS-Book-Colors">
      <a:dk1>
        <a:srgbClr val="000000"/>
      </a:dk1>
      <a:lt1>
        <a:sysClr val="window" lastClr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1" width="3.421875" style="1" customWidth="1"/>
    <col min="2" max="2" width="9.421875" style="1" customWidth="1"/>
    <col min="3" max="3" width="27.00390625" style="1" customWidth="1"/>
    <col min="4" max="8" width="8.7109375" style="1" customWidth="1"/>
    <col min="9" max="11" width="10.7109375" style="1" customWidth="1"/>
    <col min="12" max="16384" width="11.421875" style="1" customWidth="1"/>
  </cols>
  <sheetData>
    <row r="2" spans="2:11" ht="15" customHeight="1">
      <c r="B2" s="64" t="s">
        <v>24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5" customHeight="1">
      <c r="B3" s="68" t="s">
        <v>25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24.75" customHeight="1">
      <c r="B4" s="66"/>
      <c r="C4" s="67"/>
      <c r="D4" s="58"/>
      <c r="E4" s="58"/>
      <c r="F4" s="58"/>
      <c r="G4" s="58"/>
      <c r="H4" s="58"/>
      <c r="I4" s="62" t="s">
        <v>23</v>
      </c>
      <c r="J4" s="57" t="s">
        <v>21</v>
      </c>
      <c r="K4" s="57" t="s">
        <v>20</v>
      </c>
    </row>
    <row r="5" spans="2:11" s="2" customFormat="1" ht="24.75" customHeight="1">
      <c r="B5" s="60"/>
      <c r="C5" s="61"/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63"/>
      <c r="J5" s="59"/>
      <c r="K5" s="57"/>
    </row>
    <row r="6" spans="2:11" s="2" customFormat="1" ht="15" customHeight="1">
      <c r="B6" s="72" t="s">
        <v>0</v>
      </c>
      <c r="C6" s="72"/>
      <c r="D6" s="21">
        <f>'[1]Fig 1'!N9</f>
        <v>84563.51028777183</v>
      </c>
      <c r="E6" s="21">
        <f>'[1]Fig 1'!O9</f>
        <v>86679.70208474573</v>
      </c>
      <c r="F6" s="21">
        <f>'[1]Fig 1'!P9</f>
        <v>89069.00616516841</v>
      </c>
      <c r="G6" s="21">
        <f>'[1]Fig 1'!Q9</f>
        <v>90359.5550946248</v>
      </c>
      <c r="H6" s="21">
        <f>'[1]Fig 1'!R9</f>
        <v>92350.2070886736</v>
      </c>
      <c r="I6" s="26">
        <v>46.51517321709795</v>
      </c>
      <c r="J6" s="40">
        <f>'[1]Fig 1'!Y9</f>
        <v>2.203034302198792</v>
      </c>
      <c r="K6" s="49">
        <v>1.0258823026226447</v>
      </c>
    </row>
    <row r="7" spans="2:11" s="3" customFormat="1" ht="15" customHeight="1">
      <c r="B7" s="73" t="s">
        <v>1</v>
      </c>
      <c r="C7" s="73"/>
      <c r="D7" s="22">
        <f>'[1]Fig 1'!N10</f>
        <v>64951.527186311396</v>
      </c>
      <c r="E7" s="22">
        <f>'[1]Fig 1'!O10</f>
        <v>66779.11590378942</v>
      </c>
      <c r="F7" s="22">
        <f>'[1]Fig 1'!P10</f>
        <v>68635.07044496105</v>
      </c>
      <c r="G7" s="22">
        <f>'[1]Fig 1'!Q10</f>
        <v>69724.2818893224</v>
      </c>
      <c r="H7" s="22">
        <f>'[1]Fig 1'!R10</f>
        <v>71290.42199616399</v>
      </c>
      <c r="I7" s="27">
        <v>35.907730284649055</v>
      </c>
      <c r="J7" s="41">
        <f>'[1]Fig 1'!Y10</f>
        <v>2.2461903721398224</v>
      </c>
      <c r="K7" s="46">
        <v>0.8071101447362979</v>
      </c>
    </row>
    <row r="8" spans="2:11" s="3" customFormat="1" ht="15" customHeight="1">
      <c r="B8" s="74" t="s">
        <v>2</v>
      </c>
      <c r="C8" s="74"/>
      <c r="D8" s="53">
        <f>'[1]Fig 1'!N11</f>
        <v>19611.98310146043</v>
      </c>
      <c r="E8" s="53">
        <f>'[1]Fig 1'!O11</f>
        <v>19900.586180956307</v>
      </c>
      <c r="F8" s="53">
        <f>'[1]Fig 1'!P11</f>
        <v>20433.93572020736</v>
      </c>
      <c r="G8" s="53">
        <f>'[1]Fig 1'!Q11</f>
        <v>20635.273205302394</v>
      </c>
      <c r="H8" s="53">
        <f>'[1]Fig 1'!R11</f>
        <v>21059.78509250961</v>
      </c>
      <c r="I8" s="54">
        <v>10.607442932448883</v>
      </c>
      <c r="J8" s="55">
        <f>'[1]Fig 1'!Y11</f>
        <v>2.0572147651436667</v>
      </c>
      <c r="K8" s="56">
        <v>0.21877215788635132</v>
      </c>
    </row>
    <row r="9" spans="2:11" s="3" customFormat="1" ht="15" customHeight="1">
      <c r="B9" s="75" t="s">
        <v>3</v>
      </c>
      <c r="C9" s="75"/>
      <c r="D9" s="50">
        <f>'[1]Fig 1'!N12</f>
        <v>98036.30071943937</v>
      </c>
      <c r="E9" s="50">
        <f>'[1]Fig 1'!O12</f>
        <v>99391.07699616042</v>
      </c>
      <c r="F9" s="50">
        <f>'[1]Fig 1'!P12</f>
        <v>102089.36476813836</v>
      </c>
      <c r="G9" s="50">
        <f>'[1]Fig 1'!Q12</f>
        <v>103683.36668692266</v>
      </c>
      <c r="H9" s="50">
        <f>'[1]Fig 1'!R12</f>
        <v>106187.60477252722</v>
      </c>
      <c r="I9" s="51">
        <v>53.48482678290205</v>
      </c>
      <c r="J9" s="52">
        <f>'[1]Fig 1'!Y12</f>
        <v>2.4152746632603472</v>
      </c>
      <c r="K9" s="49">
        <v>1.2905588426584413</v>
      </c>
    </row>
    <row r="10" spans="2:11" s="2" customFormat="1" ht="15" customHeight="1">
      <c r="B10" s="76" t="s">
        <v>34</v>
      </c>
      <c r="C10" s="76"/>
      <c r="D10" s="23">
        <f>'[1]Fig 1'!N13</f>
        <v>47051.20366950092</v>
      </c>
      <c r="E10" s="23">
        <f>'[1]Fig 1'!O13</f>
        <v>48290.81758066083</v>
      </c>
      <c r="F10" s="23">
        <f>'[1]Fig 1'!P13</f>
        <v>49405.96210144278</v>
      </c>
      <c r="G10" s="23">
        <f>'[1]Fig 1'!Q13</f>
        <v>50541.24639184723</v>
      </c>
      <c r="H10" s="23">
        <f>'[1]Fig 1'!R13</f>
        <v>52215.98877690176</v>
      </c>
      <c r="I10" s="28">
        <v>26.300274132872136</v>
      </c>
      <c r="J10" s="42">
        <f>'[1]Fig 1'!Y13</f>
        <v>3.31361512549615</v>
      </c>
      <c r="K10" s="45">
        <v>0.8630783177651522</v>
      </c>
    </row>
    <row r="11" spans="2:11" s="3" customFormat="1" ht="15" customHeight="1">
      <c r="B11" s="73" t="s">
        <v>35</v>
      </c>
      <c r="C11" s="73"/>
      <c r="D11" s="22">
        <f>'[1]Fig 1'!N14</f>
        <v>19018.929965686504</v>
      </c>
      <c r="E11" s="22">
        <f>'[1]Fig 1'!O14</f>
        <v>19302.598013906223</v>
      </c>
      <c r="F11" s="22">
        <f>'[1]Fig 1'!P14</f>
        <v>19734.409015285677</v>
      </c>
      <c r="G11" s="22">
        <f>'[1]Fig 1'!Q14</f>
        <v>20091.728551905195</v>
      </c>
      <c r="H11" s="22">
        <f>'[1]Fig 1'!R14</f>
        <v>20643.33586133519</v>
      </c>
      <c r="I11" s="27">
        <v>10.397684787503897</v>
      </c>
      <c r="J11" s="41">
        <f>'[1]Fig 1'!Y14</f>
        <v>2.7454447635252732</v>
      </c>
      <c r="K11" s="46">
        <v>0.28427077079935414</v>
      </c>
    </row>
    <row r="12" spans="2:11" s="3" customFormat="1" ht="15" customHeight="1">
      <c r="B12" s="73" t="s">
        <v>36</v>
      </c>
      <c r="C12" s="73"/>
      <c r="D12" s="22">
        <f>'[1]Fig 1'!N15</f>
        <v>12321.935310137496</v>
      </c>
      <c r="E12" s="22">
        <f>'[1]Fig 1'!O15</f>
        <v>13104.663876576747</v>
      </c>
      <c r="F12" s="22">
        <f>'[1]Fig 1'!P15</f>
        <v>13767.853189570325</v>
      </c>
      <c r="G12" s="22">
        <f>'[1]Fig 1'!Q15</f>
        <v>14349.524431613967</v>
      </c>
      <c r="H12" s="22">
        <f>'[1]Fig 1'!R15</f>
        <v>14987.008998877873</v>
      </c>
      <c r="I12" s="27">
        <v>7.5486925429375615</v>
      </c>
      <c r="J12" s="41">
        <f>'[1]Fig 1'!Y15</f>
        <v>4.442548394561707</v>
      </c>
      <c r="K12" s="46">
        <v>0.328527606887709</v>
      </c>
    </row>
    <row r="13" spans="2:11" s="3" customFormat="1" ht="15" customHeight="1">
      <c r="B13" s="73" t="s">
        <v>37</v>
      </c>
      <c r="C13" s="73"/>
      <c r="D13" s="22">
        <f>'[1]Fig 1'!N16</f>
        <v>10480.456633052781</v>
      </c>
      <c r="E13" s="22">
        <f>'[1]Fig 1'!O16</f>
        <v>10594.926087194533</v>
      </c>
      <c r="F13" s="22">
        <f>'[1]Fig 1'!P16</f>
        <v>10584.24415958656</v>
      </c>
      <c r="G13" s="22">
        <f>'[1]Fig 1'!Q16</f>
        <v>10756.801249944543</v>
      </c>
      <c r="H13" s="22">
        <f>'[1]Fig 1'!R16</f>
        <v>11072.686486612003</v>
      </c>
      <c r="I13" s="27">
        <v>5.577117216519438</v>
      </c>
      <c r="J13" s="41">
        <f>'[1]Fig 1'!Y16</f>
        <v>2.9366094002070353</v>
      </c>
      <c r="K13" s="46">
        <v>0.16279142458135168</v>
      </c>
    </row>
    <row r="14" spans="2:11" s="3" customFormat="1" ht="15" customHeight="1">
      <c r="B14" s="73" t="s">
        <v>38</v>
      </c>
      <c r="C14" s="73"/>
      <c r="D14" s="22">
        <f>'[1]Fig 1'!N17</f>
        <v>4334.575672339791</v>
      </c>
      <c r="E14" s="22">
        <f>'[1]Fig 1'!O17</f>
        <v>4340.066106592509</v>
      </c>
      <c r="F14" s="22">
        <f>'[1]Fig 1'!P17</f>
        <v>4315.495382389082</v>
      </c>
      <c r="G14" s="22">
        <f>'[1]Fig 1'!Q17</f>
        <v>4314.63093767523</v>
      </c>
      <c r="H14" s="22">
        <f>'[1]Fig 1'!R17</f>
        <v>4432.613872144178</v>
      </c>
      <c r="I14" s="27">
        <v>2.232629558364957</v>
      </c>
      <c r="J14" s="41">
        <f>'[1]Fig 1'!Y17</f>
        <v>2.7344849692409134</v>
      </c>
      <c r="K14" s="46">
        <v>0.06080249327608655</v>
      </c>
    </row>
    <row r="15" spans="2:11" s="3" customFormat="1" ht="15" customHeight="1">
      <c r="B15" s="73" t="s">
        <v>39</v>
      </c>
      <c r="C15" s="73"/>
      <c r="D15" s="22">
        <f>'[1]Fig 1'!N18</f>
        <v>352.6629019497024</v>
      </c>
      <c r="E15" s="22">
        <f>'[1]Fig 1'!O18</f>
        <v>364.0671252789256</v>
      </c>
      <c r="F15" s="22">
        <f>'[1]Fig 1'!P18</f>
        <v>387.4940653436694</v>
      </c>
      <c r="G15" s="22">
        <f>'[1]Fig 1'!Q18</f>
        <v>396.42458843055664</v>
      </c>
      <c r="H15" s="22">
        <f>'[1]Fig 1'!R18</f>
        <v>412.02326886629254</v>
      </c>
      <c r="I15" s="27">
        <v>0.20752886566229556</v>
      </c>
      <c r="J15" s="41">
        <f>'[1]Fig 1'!Y18</f>
        <v>3.9348418062287838</v>
      </c>
      <c r="K15" s="46">
        <v>0.00803877837569199</v>
      </c>
    </row>
    <row r="16" spans="2:11" s="3" customFormat="1" ht="15" customHeight="1">
      <c r="B16" s="74" t="s">
        <v>40</v>
      </c>
      <c r="C16" s="74"/>
      <c r="D16" s="53">
        <f>'[1]Fig 1'!N19</f>
        <v>542.6431863346418</v>
      </c>
      <c r="E16" s="53">
        <f>'[1]Fig 1'!O19</f>
        <v>584.4963711118933</v>
      </c>
      <c r="F16" s="53">
        <f>'[1]Fig 1'!P19</f>
        <v>616.4662892674676</v>
      </c>
      <c r="G16" s="53">
        <f>'[1]Fig 1'!Q19</f>
        <v>632.136632277733</v>
      </c>
      <c r="H16" s="53">
        <f>'[1]Fig 1'!R19</f>
        <v>668.3202890662269</v>
      </c>
      <c r="I16" s="54">
        <v>0.33662116188399127</v>
      </c>
      <c r="J16" s="55">
        <f>'[1]Fig 1'!Y19</f>
        <v>5.724024671393568</v>
      </c>
      <c r="K16" s="56">
        <v>0.018647243844961907</v>
      </c>
    </row>
    <row r="17" spans="2:11" s="2" customFormat="1" ht="15" customHeight="1">
      <c r="B17" s="75" t="s">
        <v>41</v>
      </c>
      <c r="C17" s="75"/>
      <c r="D17" s="50">
        <f>'[1]Fig 1'!N20</f>
        <v>33864.386954099944</v>
      </c>
      <c r="E17" s="50">
        <f>'[1]Fig 1'!O20</f>
        <v>33253.33974272255</v>
      </c>
      <c r="F17" s="50">
        <f>'[1]Fig 1'!P20</f>
        <v>34147.370610309044</v>
      </c>
      <c r="G17" s="50">
        <f>'[1]Fig 1'!Q20</f>
        <v>33906.24842330495</v>
      </c>
      <c r="H17" s="50">
        <f>'[1]Fig 1'!R20</f>
        <v>34001.99551005463</v>
      </c>
      <c r="I17" s="51">
        <v>17.126206434583686</v>
      </c>
      <c r="J17" s="52">
        <f>'[1]Fig 1'!Y20</f>
        <v>0.2823877344208636</v>
      </c>
      <c r="K17" s="49">
        <v>0.04934325141603095</v>
      </c>
    </row>
    <row r="18" spans="2:11" s="2" customFormat="1" ht="15" customHeight="1">
      <c r="B18" s="76" t="s">
        <v>42</v>
      </c>
      <c r="C18" s="76"/>
      <c r="D18" s="23">
        <f>'[1]Fig 1'!N21</f>
        <v>13047.13656799509</v>
      </c>
      <c r="E18" s="23">
        <f>'[1]Fig 1'!O21</f>
        <v>13559.38946193455</v>
      </c>
      <c r="F18" s="23">
        <f>'[1]Fig 1'!P21</f>
        <v>14123.427101531268</v>
      </c>
      <c r="G18" s="23">
        <f>'[1]Fig 1'!Q21</f>
        <v>14632.299537243187</v>
      </c>
      <c r="H18" s="23">
        <f>'[1]Fig 1'!R21</f>
        <v>15162.640429792213</v>
      </c>
      <c r="I18" s="28">
        <v>7.637155002187956</v>
      </c>
      <c r="J18" s="42">
        <f>'[1]Fig 1'!Y21</f>
        <v>3.624453498912894</v>
      </c>
      <c r="K18" s="45">
        <v>0.27331112502319554</v>
      </c>
    </row>
    <row r="19" spans="2:11" s="2" customFormat="1" ht="15" customHeight="1">
      <c r="B19" s="77" t="s">
        <v>43</v>
      </c>
      <c r="C19" s="77"/>
      <c r="D19" s="24">
        <f>'[1]Fig 1'!N22</f>
        <v>4073.5735278434186</v>
      </c>
      <c r="E19" s="24">
        <f>'[1]Fig 1'!O22</f>
        <v>4287.530210842492</v>
      </c>
      <c r="F19" s="24">
        <f>'[1]Fig 1'!P22</f>
        <v>4412.604954855252</v>
      </c>
      <c r="G19" s="24">
        <f>'[1]Fig 1'!Q22</f>
        <v>4603.572334527281</v>
      </c>
      <c r="H19" s="24">
        <f>'[1]Fig 1'!R22</f>
        <v>4806.980055778616</v>
      </c>
      <c r="I19" s="29">
        <v>2.421191213258263</v>
      </c>
      <c r="J19" s="43">
        <f>'[1]Fig 1'!Y22</f>
        <v>4.418475620025686</v>
      </c>
      <c r="K19" s="47">
        <v>0.10482614845406767</v>
      </c>
    </row>
    <row r="20" spans="2:11" s="4" customFormat="1" ht="15" customHeight="1">
      <c r="B20" s="78" t="s">
        <v>4</v>
      </c>
      <c r="C20" s="78"/>
      <c r="D20" s="25">
        <f>'[1]Fig 1'!N8</f>
        <v>182599.81100721122</v>
      </c>
      <c r="E20" s="25">
        <f>'[1]Fig 1'!O8</f>
        <v>186070.77908090616</v>
      </c>
      <c r="F20" s="25">
        <f>'[1]Fig 1'!P8</f>
        <v>191158.37093330675</v>
      </c>
      <c r="G20" s="25">
        <f>'[1]Fig 1'!Q8</f>
        <v>194042.92178154745</v>
      </c>
      <c r="H20" s="25">
        <f>'[1]Fig 1'!R8</f>
        <v>198537.81186120084</v>
      </c>
      <c r="I20" s="30">
        <v>100</v>
      </c>
      <c r="J20" s="44">
        <f>'[1]Fig 1'!Y8</f>
        <v>2.3164411452810896</v>
      </c>
      <c r="K20" s="48">
        <v>2.3164411452810896</v>
      </c>
    </row>
    <row r="21" spans="2:11" s="2" customFormat="1" ht="37.5" customHeight="1">
      <c r="B21" s="69" t="s">
        <v>33</v>
      </c>
      <c r="C21" s="70"/>
      <c r="D21" s="70"/>
      <c r="E21" s="70"/>
      <c r="F21" s="70"/>
      <c r="G21" s="70"/>
      <c r="H21" s="70"/>
      <c r="I21" s="70"/>
      <c r="J21" s="70"/>
      <c r="K21" s="71"/>
    </row>
    <row r="22" spans="2:3" ht="13.5" customHeight="1">
      <c r="B22" s="5"/>
      <c r="C22" s="5"/>
    </row>
    <row r="23" spans="2:3" ht="13.5" customHeight="1">
      <c r="B23" s="5"/>
      <c r="C23" s="5"/>
    </row>
    <row r="24" spans="2:3" ht="13.5" customHeight="1">
      <c r="B24" s="5"/>
      <c r="C24" s="5"/>
    </row>
    <row r="25" spans="2:3" ht="9.75" customHeight="1">
      <c r="B25" s="5"/>
      <c r="C25" s="5"/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2.75" customHeight="1">
      <c r="B28" s="5"/>
      <c r="C28" s="5"/>
    </row>
    <row r="29" spans="2:3" ht="12.75" customHeight="1">
      <c r="B29" s="5"/>
      <c r="C29" s="5"/>
    </row>
    <row r="30" spans="2:3" ht="12.75" customHeight="1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4.25" customHeight="1">
      <c r="B41" s="5"/>
      <c r="C41" s="5"/>
    </row>
    <row r="42" spans="2:3" ht="12.75">
      <c r="B42" s="5"/>
      <c r="C42" s="5"/>
    </row>
    <row r="43" spans="2:10" ht="12.75">
      <c r="B43" s="6"/>
      <c r="C43" s="6"/>
      <c r="D43" s="6"/>
      <c r="E43" s="6"/>
      <c r="F43" s="6"/>
      <c r="G43" s="6"/>
      <c r="H43" s="6"/>
      <c r="I43" s="6"/>
      <c r="J43" s="6"/>
    </row>
    <row r="44" spans="2:10" ht="12.75">
      <c r="B44" s="6"/>
      <c r="C44" s="6"/>
      <c r="D44" s="6"/>
      <c r="E44" s="6"/>
      <c r="F44" s="6"/>
      <c r="G44" s="6"/>
      <c r="H44" s="6"/>
      <c r="I44" s="6"/>
      <c r="J44" s="6"/>
    </row>
    <row r="45" spans="4:10" ht="12.75">
      <c r="D45" s="6"/>
      <c r="E45" s="6"/>
      <c r="F45" s="6"/>
      <c r="G45" s="6"/>
      <c r="H45" s="6"/>
      <c r="I45" s="6"/>
      <c r="J45" s="6"/>
    </row>
  </sheetData>
  <sheetProtection/>
  <mergeCells count="24">
    <mergeCell ref="B13:C13"/>
    <mergeCell ref="B14:C14"/>
    <mergeCell ref="B15:C15"/>
    <mergeCell ref="B16:C16"/>
    <mergeCell ref="B17:C17"/>
    <mergeCell ref="B18:C18"/>
    <mergeCell ref="B21:K21"/>
    <mergeCell ref="B6:C6"/>
    <mergeCell ref="B7:C7"/>
    <mergeCell ref="B8:C8"/>
    <mergeCell ref="B9:C9"/>
    <mergeCell ref="B10:C10"/>
    <mergeCell ref="B11:C11"/>
    <mergeCell ref="B12:C12"/>
    <mergeCell ref="B19:C19"/>
    <mergeCell ref="B20:C20"/>
    <mergeCell ref="K4:K5"/>
    <mergeCell ref="D4:H4"/>
    <mergeCell ref="J4:J5"/>
    <mergeCell ref="B5:C5"/>
    <mergeCell ref="I4:I5"/>
    <mergeCell ref="B2:K2"/>
    <mergeCell ref="B4:C4"/>
    <mergeCell ref="B3:K3"/>
  </mergeCells>
  <printOptions/>
  <pageMargins left="0.25" right="0.25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showGridLines="0" zoomScalePageLayoutView="0" workbookViewId="0" topLeftCell="A1">
      <selection activeCell="H33" sqref="H33"/>
    </sheetView>
  </sheetViews>
  <sheetFormatPr defaultColWidth="11.421875" defaultRowHeight="12.75"/>
  <cols>
    <col min="1" max="1" width="3.57421875" style="7" customWidth="1"/>
    <col min="2" max="2" width="21.421875" style="7" customWidth="1"/>
    <col min="3" max="10" width="8.7109375" style="7" customWidth="1"/>
    <col min="11" max="11" width="11.421875" style="7" customWidth="1"/>
    <col min="12" max="12" width="14.140625" style="7" bestFit="1" customWidth="1"/>
    <col min="13" max="16384" width="11.421875" style="7" customWidth="1"/>
  </cols>
  <sheetData>
    <row r="2" spans="2:10" ht="15" customHeight="1">
      <c r="B2" s="79" t="s">
        <v>29</v>
      </c>
      <c r="C2" s="80"/>
      <c r="D2" s="80"/>
      <c r="E2" s="80"/>
      <c r="F2" s="80"/>
      <c r="G2" s="80"/>
      <c r="H2" s="80"/>
      <c r="I2" s="80"/>
      <c r="J2" s="81"/>
    </row>
    <row r="3" spans="2:10" ht="15" customHeight="1">
      <c r="B3" s="33"/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</row>
    <row r="4" spans="2:10" ht="15" customHeight="1">
      <c r="B4" s="35" t="s">
        <v>0</v>
      </c>
      <c r="C4" s="34">
        <v>1.7882468687462039</v>
      </c>
      <c r="D4" s="34">
        <v>1.1660297311177918</v>
      </c>
      <c r="E4" s="34">
        <v>1.2345024899805317</v>
      </c>
      <c r="F4" s="34">
        <v>1.1785490583587672</v>
      </c>
      <c r="G4" s="34">
        <v>1.1589233227028526</v>
      </c>
      <c r="H4" s="34">
        <v>1.2840834505152319</v>
      </c>
      <c r="I4" s="34">
        <v>0.6751202801925111</v>
      </c>
      <c r="J4" s="34">
        <v>1.0258823026226447</v>
      </c>
    </row>
    <row r="5" spans="2:10" ht="15" customHeight="1">
      <c r="B5" s="35" t="s">
        <v>18</v>
      </c>
      <c r="C5" s="34">
        <v>0.7035143916170817</v>
      </c>
      <c r="D5" s="34">
        <v>0.4219845390143958</v>
      </c>
      <c r="E5" s="34">
        <v>1.0690994528274274</v>
      </c>
      <c r="F5" s="34">
        <v>0.7407487396729424</v>
      </c>
      <c r="G5" s="34">
        <v>0.6788692191532207</v>
      </c>
      <c r="H5" s="34">
        <v>0.5993120071244928</v>
      </c>
      <c r="I5" s="34">
        <v>0.5938972407337236</v>
      </c>
      <c r="J5" s="34">
        <v>0.8630783177651522</v>
      </c>
    </row>
    <row r="6" spans="2:10" ht="15" customHeight="1">
      <c r="B6" s="35" t="s">
        <v>15</v>
      </c>
      <c r="C6" s="34">
        <v>0.2892738177522584</v>
      </c>
      <c r="D6" s="34">
        <v>0.0640357164283655</v>
      </c>
      <c r="E6" s="34">
        <v>0.28688898058845297</v>
      </c>
      <c r="F6" s="34">
        <v>-0.1973878748887628</v>
      </c>
      <c r="G6" s="34">
        <v>-0.3346373733942485</v>
      </c>
      <c r="H6" s="34">
        <v>0.4804789188299992</v>
      </c>
      <c r="I6" s="34">
        <v>-0.12613739373632912</v>
      </c>
      <c r="J6" s="34">
        <v>0.04934325141603095</v>
      </c>
    </row>
    <row r="7" spans="2:10" ht="15" customHeight="1">
      <c r="B7" s="35" t="s">
        <v>16</v>
      </c>
      <c r="C7" s="34">
        <v>0.21502394483976867</v>
      </c>
      <c r="D7" s="34">
        <v>0.3877471400936502</v>
      </c>
      <c r="E7" s="34">
        <v>0.3821257470335141</v>
      </c>
      <c r="F7" s="34">
        <v>0.3130955948196466</v>
      </c>
      <c r="G7" s="34">
        <v>0.28053309097851675</v>
      </c>
      <c r="H7" s="34">
        <v>0.30313069165549444</v>
      </c>
      <c r="I7" s="34">
        <v>0.2662046308657114</v>
      </c>
      <c r="J7" s="34">
        <v>0.27331112502319554</v>
      </c>
    </row>
    <row r="8" spans="2:10" ht="15" customHeight="1">
      <c r="B8" s="35" t="s">
        <v>22</v>
      </c>
      <c r="C8" s="34">
        <v>0.12294540457999836</v>
      </c>
      <c r="D8" s="34">
        <v>0.10411878726840287</v>
      </c>
      <c r="E8" s="34">
        <v>0.06174232772674339</v>
      </c>
      <c r="F8" s="34">
        <v>0.12401304963737184</v>
      </c>
      <c r="G8" s="34">
        <v>0.11717245588530442</v>
      </c>
      <c r="H8" s="34">
        <v>0.06721890703664767</v>
      </c>
      <c r="I8" s="34">
        <v>0.09990008741948067</v>
      </c>
      <c r="J8" s="34">
        <v>0.10482614845406767</v>
      </c>
    </row>
    <row r="9" spans="2:10" ht="15" customHeight="1">
      <c r="B9" s="35" t="s">
        <v>17</v>
      </c>
      <c r="C9" s="34">
        <v>3.119004427535316</v>
      </c>
      <c r="D9" s="34">
        <v>2.143915913922598</v>
      </c>
      <c r="E9" s="34">
        <v>3.034358998156648</v>
      </c>
      <c r="F9" s="34">
        <v>2.159018567599972</v>
      </c>
      <c r="G9" s="34">
        <v>1.9008607153256492</v>
      </c>
      <c r="H9" s="34">
        <v>2.7342239751618536</v>
      </c>
      <c r="I9" s="34">
        <v>1.5089848454750978</v>
      </c>
      <c r="J9" s="34">
        <v>2.3164411452810896</v>
      </c>
    </row>
    <row r="10" spans="2:10" ht="26.25" customHeight="1">
      <c r="B10" s="82" t="s">
        <v>44</v>
      </c>
      <c r="C10" s="83"/>
      <c r="D10" s="83"/>
      <c r="E10" s="83"/>
      <c r="F10" s="83"/>
      <c r="G10" s="83"/>
      <c r="H10" s="83"/>
      <c r="I10" s="83"/>
      <c r="J10" s="83"/>
    </row>
  </sheetData>
  <sheetProtection/>
  <mergeCells count="2">
    <mergeCell ref="B2:J2"/>
    <mergeCell ref="B10:J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1"/>
  <sheetViews>
    <sheetView showGridLines="0" zoomScalePageLayoutView="0" workbookViewId="0" topLeftCell="A1">
      <selection activeCell="K23" sqref="K23"/>
    </sheetView>
  </sheetViews>
  <sheetFormatPr defaultColWidth="11.421875" defaultRowHeight="12.75"/>
  <cols>
    <col min="1" max="1" width="3.8515625" style="10" customWidth="1"/>
    <col min="2" max="2" width="11.7109375" style="10" customWidth="1"/>
    <col min="3" max="5" width="15.7109375" style="10" customWidth="1"/>
    <col min="6" max="16384" width="11.421875" style="10" customWidth="1"/>
  </cols>
  <sheetData>
    <row r="2" spans="2:5" ht="29.25" customHeight="1">
      <c r="B2" s="85" t="s">
        <v>27</v>
      </c>
      <c r="C2" s="86"/>
      <c r="D2" s="86"/>
      <c r="E2" s="86"/>
    </row>
    <row r="3" spans="2:6" ht="12.75">
      <c r="B3" s="84" t="s">
        <v>28</v>
      </c>
      <c r="C3" s="84"/>
      <c r="D3" s="84"/>
      <c r="E3" s="84"/>
      <c r="F3" s="19"/>
    </row>
    <row r="4" spans="2:6" ht="30" customHeight="1">
      <c r="B4" s="32" t="s">
        <v>5</v>
      </c>
      <c r="C4" s="32" t="s">
        <v>14</v>
      </c>
      <c r="D4" s="32" t="s">
        <v>19</v>
      </c>
      <c r="E4" s="32" t="s">
        <v>26</v>
      </c>
      <c r="F4" s="19"/>
    </row>
    <row r="5" spans="2:6" ht="15" customHeight="1">
      <c r="B5" s="31" t="s">
        <v>6</v>
      </c>
      <c r="C5" s="37">
        <v>-1.1</v>
      </c>
      <c r="D5" s="38" t="s">
        <v>32</v>
      </c>
      <c r="E5" s="39">
        <v>27.650695777139937</v>
      </c>
      <c r="F5" s="19"/>
    </row>
    <row r="6" spans="2:6" ht="15" customHeight="1">
      <c r="B6" s="31" t="s">
        <v>7</v>
      </c>
      <c r="C6" s="37">
        <v>-1.5</v>
      </c>
      <c r="D6" s="37">
        <v>4.7</v>
      </c>
      <c r="E6" s="39">
        <v>24.22901779644372</v>
      </c>
      <c r="F6" s="19"/>
    </row>
    <row r="7" spans="2:6" ht="15" customHeight="1">
      <c r="B7" s="31" t="s">
        <v>8</v>
      </c>
      <c r="C7" s="37">
        <v>-0.9</v>
      </c>
      <c r="D7" s="37">
        <v>-0.7</v>
      </c>
      <c r="E7" s="39">
        <v>17.56719070683425</v>
      </c>
      <c r="F7" s="19"/>
    </row>
    <row r="8" spans="2:6" ht="15" customHeight="1">
      <c r="B8" s="31" t="s">
        <v>9</v>
      </c>
      <c r="C8" s="37">
        <v>-0.8</v>
      </c>
      <c r="D8" s="38" t="s">
        <v>30</v>
      </c>
      <c r="E8" s="39">
        <v>14.27257711450779</v>
      </c>
      <c r="F8" s="19"/>
    </row>
    <row r="9" spans="2:6" ht="15" customHeight="1">
      <c r="B9" s="31" t="s">
        <v>10</v>
      </c>
      <c r="C9" s="37">
        <v>-0.9</v>
      </c>
      <c r="D9" s="38" t="s">
        <v>31</v>
      </c>
      <c r="E9" s="39">
        <v>13.722791668478498</v>
      </c>
      <c r="F9" s="19"/>
    </row>
    <row r="10" spans="2:6" ht="15" customHeight="1">
      <c r="B10" s="31" t="s">
        <v>11</v>
      </c>
      <c r="C10" s="37">
        <v>-0.4</v>
      </c>
      <c r="D10" s="37">
        <v>-1.3</v>
      </c>
      <c r="E10" s="39">
        <v>12.528421999811993</v>
      </c>
      <c r="F10" s="19"/>
    </row>
    <row r="11" spans="2:6" ht="15" customHeight="1">
      <c r="B11" s="31" t="s">
        <v>12</v>
      </c>
      <c r="C11" s="38" t="s">
        <v>30</v>
      </c>
      <c r="D11" s="37">
        <v>-1.4</v>
      </c>
      <c r="E11" s="39">
        <v>11.083879879127856</v>
      </c>
      <c r="F11" s="19"/>
    </row>
    <row r="12" spans="2:6" ht="15" customHeight="1">
      <c r="B12" s="31" t="s">
        <v>13</v>
      </c>
      <c r="C12" s="37">
        <v>0.2</v>
      </c>
      <c r="D12" s="37">
        <v>-0.8</v>
      </c>
      <c r="E12" s="39">
        <v>6.796826899625956</v>
      </c>
      <c r="F12" s="19"/>
    </row>
    <row r="13" spans="2:6" ht="27" customHeight="1">
      <c r="B13" s="87" t="s">
        <v>45</v>
      </c>
      <c r="C13" s="88"/>
      <c r="D13" s="88"/>
      <c r="E13" s="88"/>
      <c r="F13" s="19"/>
    </row>
    <row r="21" ht="12.75">
      <c r="E21" s="11"/>
    </row>
    <row r="22" ht="12.75">
      <c r="E22" s="11"/>
    </row>
    <row r="28" spans="2:6" ht="12.75">
      <c r="B28" s="9"/>
      <c r="C28" s="8"/>
      <c r="D28" s="8"/>
      <c r="E28" s="8"/>
      <c r="F28" s="8"/>
    </row>
    <row r="29" spans="2:6" ht="12.75">
      <c r="B29" s="8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15"/>
      <c r="C31" s="15"/>
      <c r="D31" s="16"/>
      <c r="E31" s="16"/>
      <c r="F31" s="16"/>
    </row>
    <row r="32" spans="2:6" ht="12.75">
      <c r="B32" s="17"/>
      <c r="C32" s="17"/>
      <c r="D32" s="18"/>
      <c r="E32" s="18"/>
      <c r="F32" s="18"/>
    </row>
    <row r="33" spans="2:6" ht="12.75">
      <c r="B33" s="12"/>
      <c r="C33" s="12"/>
      <c r="D33" s="13"/>
      <c r="E33" s="13"/>
      <c r="F33" s="13"/>
    </row>
    <row r="34" spans="2:6" ht="12.75">
      <c r="B34" s="12"/>
      <c r="C34" s="12"/>
      <c r="D34" s="13"/>
      <c r="E34" s="13"/>
      <c r="F34" s="13"/>
    </row>
    <row r="35" spans="2:6" ht="12.75">
      <c r="B35" s="12"/>
      <c r="C35" s="12"/>
      <c r="D35" s="13"/>
      <c r="E35" s="13"/>
      <c r="F35" s="13"/>
    </row>
    <row r="36" spans="2:6" ht="12.75">
      <c r="B36" s="12"/>
      <c r="C36" s="12"/>
      <c r="D36" s="13"/>
      <c r="E36" s="13"/>
      <c r="F36" s="13"/>
    </row>
    <row r="37" spans="2:6" ht="12.75">
      <c r="B37" s="12"/>
      <c r="C37" s="12"/>
      <c r="D37" s="13"/>
      <c r="E37" s="13"/>
      <c r="F37" s="13"/>
    </row>
    <row r="38" spans="2:6" ht="12.75">
      <c r="B38" s="12"/>
      <c r="C38" s="12"/>
      <c r="D38" s="13"/>
      <c r="E38" s="13"/>
      <c r="F38" s="13"/>
    </row>
    <row r="39" spans="2:6" ht="12.75">
      <c r="B39" s="12"/>
      <c r="C39" s="12"/>
      <c r="D39" s="13"/>
      <c r="E39" s="13"/>
      <c r="F39" s="13"/>
    </row>
    <row r="40" spans="2:6" ht="12.75">
      <c r="B40" s="12"/>
      <c r="C40" s="12"/>
      <c r="D40" s="13"/>
      <c r="E40" s="13"/>
      <c r="F40" s="13"/>
    </row>
    <row r="41" spans="2:6" ht="12.75">
      <c r="B41" s="14"/>
      <c r="C41" s="14"/>
      <c r="D41" s="14"/>
      <c r="E41" s="14"/>
      <c r="F41" s="14"/>
    </row>
  </sheetData>
  <sheetProtection/>
  <mergeCells count="3">
    <mergeCell ref="B3:E3"/>
    <mergeCell ref="B2:E2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Mikou Myriam</dc:creator>
  <cp:keywords/>
  <dc:description/>
  <cp:lastModifiedBy>DOUANGDARA, Souphaphone (DREES/DIRECTION)</cp:lastModifiedBy>
  <dcterms:created xsi:type="dcterms:W3CDTF">2016-08-17T09:47:58Z</dcterms:created>
  <dcterms:modified xsi:type="dcterms:W3CDTF">2017-09-28T08:03:11Z</dcterms:modified>
  <cp:category/>
  <cp:version/>
  <cp:contentType/>
  <cp:contentStatus/>
</cp:coreProperties>
</file>