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9780" activeTab="0"/>
  </bookViews>
  <sheets>
    <sheet name="G1" sheetId="1" r:id="rId1"/>
    <sheet name="G2" sheetId="2" r:id="rId2"/>
    <sheet name="G4" sheetId="3" r:id="rId3"/>
    <sheet name="T1" sheetId="4" r:id="rId4"/>
    <sheet name="T2" sheetId="5" r:id="rId5"/>
  </sheets>
  <definedNames>
    <definedName name="_xlnm.Print_Area" localSheetId="0">'G1'!$B$1:$L$2</definedName>
    <definedName name="_xlnm.Print_Area" localSheetId="1">'G2'!$A$1:$K$22</definedName>
    <definedName name="_xlnm.Print_Area" localSheetId="2">'G4'!$B$1:$G$9</definedName>
    <definedName name="_xlnm.Print_Area" localSheetId="3">'T1'!$B$2:$G$45</definedName>
    <definedName name="_xlnm.Print_Area" localSheetId="4">'T2'!$B$2:$H$53</definedName>
  </definedNames>
  <calcPr fullCalcOnLoad="1"/>
</workbook>
</file>

<file path=xl/sharedStrings.xml><?xml version="1.0" encoding="utf-8"?>
<sst xmlns="http://schemas.openxmlformats.org/spreadsheetml/2006/main" count="205" uniqueCount="150">
  <si>
    <t>Dépression non sévère</t>
  </si>
  <si>
    <t>Traitement médicamenteux exclusivement</t>
  </si>
  <si>
    <t>Dépression sévère</t>
  </si>
  <si>
    <t>Psychothérapie exclusivement</t>
  </si>
  <si>
    <t>Traitement combiné (médicamenteux et psychothérapie)</t>
  </si>
  <si>
    <t>Aucun des deux</t>
  </si>
  <si>
    <t>Antidépresseur seul</t>
  </si>
  <si>
    <t>Aucun des trois</t>
  </si>
  <si>
    <t xml:space="preserve"> Anxiolytique et/ou hypnotique seul(s)</t>
  </si>
  <si>
    <t xml:space="preserve">Variables explicatives </t>
  </si>
  <si>
    <t>Caractéristiques du médecin</t>
  </si>
  <si>
    <t>National (n=1 097)</t>
  </si>
  <si>
    <t>Ref</t>
  </si>
  <si>
    <t>Bourgogne (n=192)</t>
  </si>
  <si>
    <t>Pays de la Loire (n=292)</t>
  </si>
  <si>
    <t>Paca (n=257)</t>
  </si>
  <si>
    <t>Moins de 49 ans (n=627)</t>
  </si>
  <si>
    <t>49-56 ans (n=707)</t>
  </si>
  <si>
    <t>Plus de 56 ans (n=504)</t>
  </si>
  <si>
    <t>Homme (n=1336)</t>
  </si>
  <si>
    <t>Femme (n=502)</t>
  </si>
  <si>
    <t>Moins de 2 849 (n=378)</t>
  </si>
  <si>
    <t>Entre 2 849 et 5 494 (n=930)</t>
  </si>
  <si>
    <t>Plus de 5 494 (n=530)</t>
  </si>
  <si>
    <t>Rural (n=435)</t>
  </si>
  <si>
    <t>Périurbain (n=366)</t>
  </si>
  <si>
    <t>Urbain (n=1 037)</t>
  </si>
  <si>
    <t>Médecin ayant déjà suivi une psychothérapie</t>
  </si>
  <si>
    <t>Non (n=1 592)</t>
  </si>
  <si>
    <t>Oui (n=246)</t>
  </si>
  <si>
    <t>Opinions du médecin</t>
  </si>
  <si>
    <t>Pense qu'il y a sur-prescription d'antidépresseurs en France</t>
  </si>
  <si>
    <t>Non (n=1 021)</t>
  </si>
  <si>
    <t>Oui (n=817)</t>
  </si>
  <si>
    <t>Caractéristiques du patient</t>
  </si>
  <si>
    <t>Sévérité de la dépression</t>
  </si>
  <si>
    <t>Non (n=684)</t>
  </si>
  <si>
    <t>Oui (n=1 154)</t>
  </si>
  <si>
    <t>Prescription d'une psychothérapie</t>
  </si>
  <si>
    <t>Non (n=1 070)</t>
  </si>
  <si>
    <t>Oui (n=768)</t>
  </si>
  <si>
    <t>Odds ratio</t>
  </si>
  <si>
    <t>Médecin qui a souffert de dépression</t>
  </si>
  <si>
    <t>Pratique du médecin</t>
  </si>
  <si>
    <t>Dans les dépressions d'intensité légère à modérée propose un traitement médicamenteux seul d'emblée</t>
  </si>
  <si>
    <t>Jamais (n=175)</t>
  </si>
  <si>
    <t>Parfois (n=411)</t>
  </si>
  <si>
    <t>Souvent ou très souvent (n=360)</t>
  </si>
  <si>
    <t>Sexe</t>
  </si>
  <si>
    <t>Dépression non sévère (n=946)</t>
  </si>
  <si>
    <t>Prescription d'un anxiolytique et/ou d'un hypnotique</t>
  </si>
  <si>
    <t>Dépression  sévère (n=892)</t>
  </si>
  <si>
    <t>Femme (n=925)</t>
  </si>
  <si>
    <t>Homme (n=913)</t>
  </si>
  <si>
    <t>Oui (n=333)</t>
  </si>
  <si>
    <t>Non (n=1 505)</t>
  </si>
  <si>
    <t>National (n=720)</t>
  </si>
  <si>
    <t>Bourgogne (n=125)</t>
  </si>
  <si>
    <t>Pays de la Loire (n=191)</t>
  </si>
  <si>
    <t>Paca (n=158)</t>
  </si>
  <si>
    <t>Moins de 49 ans (n=381)</t>
  </si>
  <si>
    <t>49-56 ans (n=472)</t>
  </si>
  <si>
    <t>Plus de 56 ans (n=341)</t>
  </si>
  <si>
    <t>Homme (n=897)</t>
  </si>
  <si>
    <t>Femme (n=297)</t>
  </si>
  <si>
    <t>Moins de 2 849 (n=232)</t>
  </si>
  <si>
    <t>Entre 2 849 et 5 494 (n=603)</t>
  </si>
  <si>
    <t>Plus de 5 494 (n=359)</t>
  </si>
  <si>
    <t>Rural (n=297)</t>
  </si>
  <si>
    <t>Périurbain (n=240)</t>
  </si>
  <si>
    <t>Urbain (n=657)</t>
  </si>
  <si>
    <t>S'estime suffisamment formé sur le diagnostic/traitement de la dépression</t>
  </si>
  <si>
    <t>Non (n=188)</t>
  </si>
  <si>
    <t>Oui (n=1 006)</t>
  </si>
  <si>
    <t>N'est pas satisfait de la coopération avec spécialistes de santé mentale</t>
  </si>
  <si>
    <t>Non (n=418)</t>
  </si>
  <si>
    <t>Oui (n=776)</t>
  </si>
  <si>
    <t>Faible (n=365)</t>
  </si>
  <si>
    <t>Moyen (n=579)</t>
  </si>
  <si>
    <t>Elevé (n=250)</t>
  </si>
  <si>
    <t>Faible (n=452)</t>
  </si>
  <si>
    <t>Moyen (n=384)</t>
  </si>
  <si>
    <t>Elevé (n=358)</t>
  </si>
  <si>
    <t>Pratiques des médecins</t>
  </si>
  <si>
    <t xml:space="preserve">Dans les dépressions d'intensité légère à modérée propose une psychothérapie seule d'emblée </t>
  </si>
  <si>
    <t>Jamais (n=297)</t>
  </si>
  <si>
    <t>Parfois (n=612)</t>
  </si>
  <si>
    <t>Souvent/Très souvent (n=285)</t>
  </si>
  <si>
    <t>Légère (n=559)</t>
  </si>
  <si>
    <t>Sévère (n=635)</t>
  </si>
  <si>
    <t>Ouvrier (n=604)</t>
  </si>
  <si>
    <t>Cadre (n=590)</t>
  </si>
  <si>
    <t>Non (n=335)</t>
  </si>
  <si>
    <t>Oui (n=859)</t>
  </si>
  <si>
    <t>Catégorie socioprofessionnelle du patient</t>
  </si>
  <si>
    <t>Antidépresseur et ( anxiolytique et/ou hypnotique)</t>
  </si>
  <si>
    <t>1,6*</t>
  </si>
  <si>
    <t>0,6*</t>
  </si>
  <si>
    <t>1,5*</t>
  </si>
  <si>
    <t>0,6***</t>
  </si>
  <si>
    <t>0,5***</t>
  </si>
  <si>
    <t>1,7*</t>
  </si>
  <si>
    <t>0,7*</t>
  </si>
  <si>
    <t>4,3***</t>
  </si>
  <si>
    <t>1,8***</t>
  </si>
  <si>
    <t>2,0***</t>
  </si>
  <si>
    <t>2,3***</t>
  </si>
  <si>
    <t>0,6**</t>
  </si>
  <si>
    <t>1,7**</t>
  </si>
  <si>
    <t>0,7**</t>
  </si>
  <si>
    <t>1,6**</t>
  </si>
  <si>
    <t>2,4***</t>
  </si>
  <si>
    <t>1,5**</t>
  </si>
  <si>
    <t>1,8**</t>
  </si>
  <si>
    <t>1,4**</t>
  </si>
  <si>
    <t>1,9***</t>
  </si>
  <si>
    <t>Une schizophrénie</t>
  </si>
  <si>
    <t>Jamais</t>
  </si>
  <si>
    <t>Moins souvent</t>
  </si>
  <si>
    <t>Chaque mois</t>
  </si>
  <si>
    <t>Chaque semaine</t>
  </si>
  <si>
    <t>NSP/NR</t>
  </si>
  <si>
    <t>Densité moyenne de psychiatres salariés pour 100 000 habitants dans le département d'exercice du médecin</t>
  </si>
  <si>
    <t>Densité moyenne de cabinets (primaires) de psychiatres libéraux pour 100 000 habitants dans le département d'exercice du médecin</t>
  </si>
  <si>
    <t xml:space="preserve">Densité moyenne de cabinets de psychiatres libéraux pour 100 000 habitants dans le bassin de vie d'exercice du médecin </t>
  </si>
  <si>
    <t>Facile</t>
  </si>
  <si>
    <t>Plutôt facile</t>
  </si>
  <si>
    <t>Plutôt difficile</t>
  </si>
  <si>
    <t>Difficile</t>
  </si>
  <si>
    <t>Autres traitements proposés</t>
  </si>
  <si>
    <t>NS</t>
  </si>
  <si>
    <t>Graphique 1 : Fréquence de prise en charge de la souffrance psychique et des troubles psychiatriques (en %)</t>
  </si>
  <si>
    <t>Une souffrance 
psychique</t>
  </si>
  <si>
    <t>Un état 
dépressif</t>
  </si>
  <si>
    <t>Un trouble 
anxieux</t>
  </si>
  <si>
    <t>Un trouble 
bipolaire</t>
  </si>
  <si>
    <t>Une addiction 
à l’alcool</t>
  </si>
  <si>
    <t>Une addiction 
à une substance 
illicite</t>
  </si>
  <si>
    <t xml:space="preserve">Graphique 2. Opinion des médecins sur l'accès aux professionnels spécialisés en santé mentale </t>
  </si>
  <si>
    <r>
      <t>Graphique 4a. Prise en charge proposée par les médecins (en %</t>
    </r>
    <r>
      <rPr>
        <b/>
        <vertAlign val="superscript"/>
        <sz val="8"/>
        <color indexed="8"/>
        <rFont val="Arial"/>
        <family val="2"/>
      </rPr>
      <t>a</t>
    </r>
    <r>
      <rPr>
        <b/>
        <sz val="8"/>
        <color indexed="8"/>
        <rFont val="Arial"/>
        <family val="2"/>
      </rPr>
      <t>)</t>
    </r>
  </si>
  <si>
    <r>
      <t>Graphique 4b. Traitement médicamenteux proposé par les médecins (en %</t>
    </r>
    <r>
      <rPr>
        <b/>
        <vertAlign val="superscript"/>
        <sz val="8"/>
        <color indexed="8"/>
        <rFont val="Arial"/>
        <family val="2"/>
      </rPr>
      <t>b</t>
    </r>
    <r>
      <rPr>
        <b/>
        <sz val="8"/>
        <color indexed="8"/>
        <rFont val="Arial"/>
        <family val="2"/>
      </rPr>
      <t>)</t>
    </r>
  </si>
  <si>
    <r>
      <t>Echantillon</t>
    </r>
    <r>
      <rPr>
        <vertAlign val="superscript"/>
        <sz val="8"/>
        <color indexed="8"/>
        <rFont val="Arial"/>
        <family val="2"/>
      </rPr>
      <t>a</t>
    </r>
  </si>
  <si>
    <r>
      <t>Âge</t>
    </r>
    <r>
      <rPr>
        <vertAlign val="superscript"/>
        <sz val="8"/>
        <color indexed="8"/>
        <rFont val="Arial"/>
        <family val="2"/>
      </rPr>
      <t>a</t>
    </r>
  </si>
  <si>
    <r>
      <t>Sexe</t>
    </r>
    <r>
      <rPr>
        <vertAlign val="superscript"/>
        <sz val="8"/>
        <color indexed="8"/>
        <rFont val="Arial"/>
        <family val="2"/>
      </rPr>
      <t>a</t>
    </r>
  </si>
  <si>
    <r>
      <t>Volume d'activité en nombre d'actes</t>
    </r>
    <r>
      <rPr>
        <vertAlign val="superscript"/>
        <sz val="8"/>
        <color indexed="8"/>
        <rFont val="Arial"/>
        <family val="2"/>
      </rPr>
      <t>a</t>
    </r>
  </si>
  <si>
    <r>
      <t>Zone d'exercice</t>
    </r>
    <r>
      <rPr>
        <vertAlign val="superscript"/>
        <sz val="8"/>
        <color indexed="8"/>
        <rFont val="Arial"/>
        <family val="2"/>
      </rPr>
      <t>a</t>
    </r>
  </si>
  <si>
    <r>
      <t>Score d'adhésion à l'efficience des psychothérapies</t>
    </r>
    <r>
      <rPr>
        <vertAlign val="superscript"/>
        <sz val="8"/>
        <color indexed="8"/>
        <rFont val="Arial"/>
        <family val="2"/>
      </rPr>
      <t>b</t>
    </r>
  </si>
  <si>
    <r>
      <t>Score sur l'efficacité de la collaboration entre MG et  spécialistes</t>
    </r>
    <r>
      <rPr>
        <vertAlign val="superscript"/>
        <sz val="8"/>
        <color indexed="8"/>
        <rFont val="Arial"/>
        <family val="2"/>
      </rPr>
      <t>c</t>
    </r>
  </si>
  <si>
    <t>Tableau 2 : Facteurs associés à la proposition, par les médecins, d’un traitement antidépresseur et d'une psychothérapie dans le cas fictif d’un patient avec une dépression 
(modèles logistiques parmi les médecins qui déclarent déclarent proposer un traitement antidépresseur, N=1194)</t>
  </si>
  <si>
    <t>Tableau 1 : Facteurs associés à la proposition, par les médecins, d’un traitement antidépresseur dans le cas fictif d’un patient avec une dépression 
(modèles logistiques stratifiés selon la sévérité de la dépression N=1838)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</si>
</sst>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quot;Vrai&quot;;&quot;Vrai&quot;;&quot;Faux&quot;"/>
    <numFmt numFmtId="168" formatCode="&quot;Actif&quot;;&quot;Actif&quot;;&quot;Inactif&quot;"/>
    <numFmt numFmtId="169" formatCode="[$€-2]\ #,##0.00_);[Red]\([$€-2]\ #,##0.00\)"/>
  </numFmts>
  <fonts count="25">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vertAlign val="superscript"/>
      <sz val="8"/>
      <color indexed="8"/>
      <name val="Arial"/>
      <family val="2"/>
    </font>
    <font>
      <i/>
      <sz val="8"/>
      <color indexed="8"/>
      <name val="Arial"/>
      <family val="2"/>
    </font>
    <font>
      <vertAlign val="superscript"/>
      <sz val="8"/>
      <color indexed="8"/>
      <name val="Arial"/>
      <family val="2"/>
    </font>
    <font>
      <b/>
      <sz val="10"/>
      <color indexed="8"/>
      <name val="Arial"/>
      <family val="2"/>
    </font>
    <font>
      <sz val="10"/>
      <color indexed="8"/>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color indexed="63"/>
      </bottom>
    </border>
    <border>
      <left style="hair"/>
      <right style="hair"/>
      <top style="thin"/>
      <bottom/>
    </border>
    <border>
      <left style="hair"/>
      <right style="hair"/>
      <top/>
      <bottom style="thin"/>
    </border>
    <border>
      <left style="hair"/>
      <right style="hair"/>
      <top style="thin"/>
      <bottom style="thin"/>
    </border>
    <border>
      <left style="hair"/>
      <right style="hair"/>
      <top/>
      <bottom style="hair"/>
    </border>
    <border>
      <left style="hair"/>
      <right style="hair"/>
      <top style="hair"/>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0" fillId="21" borderId="3" applyNumberFormat="0" applyFont="0" applyAlignment="0" applyProtection="0"/>
    <xf numFmtId="0" fontId="5" fillId="7" borderId="1" applyNumberFormat="0" applyAlignment="0" applyProtection="0"/>
    <xf numFmtId="0" fontId="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9" fillId="20" borderId="4"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cellStyleXfs>
  <cellXfs count="85">
    <xf numFmtId="0" fontId="0" fillId="0" borderId="0" xfId="0" applyAlignment="1">
      <alignment/>
    </xf>
    <xf numFmtId="0" fontId="17" fillId="0" borderId="0" xfId="0" applyFont="1" applyAlignment="1">
      <alignment/>
    </xf>
    <xf numFmtId="164" fontId="17" fillId="0" borderId="0" xfId="0" applyNumberFormat="1" applyFont="1" applyAlignment="1">
      <alignment/>
    </xf>
    <xf numFmtId="164" fontId="17" fillId="0" borderId="10" xfId="0" applyNumberFormat="1" applyFont="1" applyBorder="1" applyAlignment="1">
      <alignment/>
    </xf>
    <xf numFmtId="0" fontId="17" fillId="0" borderId="0" xfId="0" applyFont="1" applyAlignment="1">
      <alignment vertical="center"/>
    </xf>
    <xf numFmtId="0" fontId="18" fillId="0" borderId="10" xfId="0" applyFont="1" applyBorder="1" applyAlignment="1">
      <alignment vertical="center"/>
    </xf>
    <xf numFmtId="0" fontId="18" fillId="0" borderId="0" xfId="0" applyFont="1" applyAlignment="1">
      <alignmen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164" fontId="17" fillId="0" borderId="10" xfId="0" applyNumberFormat="1" applyFont="1" applyBorder="1" applyAlignment="1">
      <alignment horizontal="center" vertical="center"/>
    </xf>
    <xf numFmtId="0" fontId="17" fillId="0" borderId="0" xfId="0" applyFont="1" applyAlignment="1">
      <alignment wrapText="1"/>
    </xf>
    <xf numFmtId="0" fontId="17" fillId="0" borderId="0" xfId="0" applyFont="1" applyAlignment="1">
      <alignment/>
    </xf>
    <xf numFmtId="0" fontId="17" fillId="0" borderId="10" xfId="0" applyFont="1" applyBorder="1" applyAlignment="1">
      <alignment wrapText="1"/>
    </xf>
    <xf numFmtId="164" fontId="17" fillId="0" borderId="10" xfId="0" applyNumberFormat="1" applyFont="1" applyBorder="1" applyAlignment="1">
      <alignment wrapText="1"/>
    </xf>
    <xf numFmtId="164" fontId="17" fillId="0" borderId="10" xfId="0" applyNumberFormat="1" applyFont="1" applyBorder="1" applyAlignment="1">
      <alignment horizontal="center" wrapText="1"/>
    </xf>
    <xf numFmtId="164" fontId="17" fillId="0" borderId="10" xfId="0" applyNumberFormat="1" applyFont="1" applyBorder="1" applyAlignment="1">
      <alignment horizontal="center"/>
    </xf>
    <xf numFmtId="0" fontId="17" fillId="0" borderId="10" xfId="0" applyFont="1" applyBorder="1" applyAlignment="1">
      <alignment horizontal="center" vertical="center" wrapText="1"/>
    </xf>
    <xf numFmtId="0" fontId="20" fillId="0" borderId="0" xfId="0" applyFont="1" applyBorder="1" applyAlignment="1">
      <alignment horizontal="left" vertical="top" wrapText="1"/>
    </xf>
    <xf numFmtId="0" fontId="18" fillId="0" borderId="0" xfId="0" applyFont="1" applyBorder="1" applyAlignment="1">
      <alignment horizontal="left" wrapText="1"/>
    </xf>
    <xf numFmtId="0" fontId="18" fillId="0" borderId="11" xfId="0" applyFont="1" applyBorder="1" applyAlignment="1">
      <alignment vertical="center" wrapText="1"/>
    </xf>
    <xf numFmtId="0" fontId="17" fillId="0" borderId="11" xfId="0" applyFont="1" applyBorder="1" applyAlignment="1">
      <alignment vertical="center" wrapText="1"/>
    </xf>
    <xf numFmtId="0" fontId="18" fillId="0" borderId="11" xfId="0" applyFont="1" applyBorder="1" applyAlignment="1">
      <alignment horizontal="center" vertical="center" wrapText="1"/>
    </xf>
    <xf numFmtId="0" fontId="17" fillId="0" borderId="12" xfId="0" applyFont="1" applyBorder="1" applyAlignment="1">
      <alignment/>
    </xf>
    <xf numFmtId="164" fontId="17" fillId="0" borderId="12" xfId="0" applyNumberFormat="1" applyFont="1" applyBorder="1" applyAlignment="1">
      <alignment horizontal="center"/>
    </xf>
    <xf numFmtId="0" fontId="17" fillId="0" borderId="11" xfId="0" applyFont="1" applyBorder="1" applyAlignment="1">
      <alignment/>
    </xf>
    <xf numFmtId="164" fontId="17" fillId="0" borderId="11" xfId="0" applyNumberFormat="1" applyFont="1" applyBorder="1" applyAlignment="1">
      <alignment horizontal="center"/>
    </xf>
    <xf numFmtId="0" fontId="17" fillId="0" borderId="13" xfId="0" applyFont="1" applyBorder="1" applyAlignment="1">
      <alignment/>
    </xf>
    <xf numFmtId="164" fontId="17" fillId="0" borderId="13" xfId="0" applyNumberFormat="1" applyFont="1" applyBorder="1" applyAlignment="1">
      <alignment horizontal="center"/>
    </xf>
    <xf numFmtId="0" fontId="18" fillId="0" borderId="14" xfId="0" applyFont="1" applyBorder="1" applyAlignment="1">
      <alignment horizontal="left" vertical="center" wrapText="1"/>
    </xf>
    <xf numFmtId="164" fontId="17" fillId="0" borderId="11" xfId="0" applyNumberFormat="1" applyFont="1" applyBorder="1" applyAlignment="1">
      <alignment/>
    </xf>
    <xf numFmtId="0" fontId="18" fillId="0" borderId="14" xfId="0" applyFont="1" applyBorder="1" applyAlignment="1">
      <alignment wrapText="1"/>
    </xf>
    <xf numFmtId="164" fontId="17" fillId="0" borderId="14" xfId="0" applyNumberFormat="1" applyFont="1" applyBorder="1" applyAlignment="1">
      <alignment horizontal="center"/>
    </xf>
    <xf numFmtId="0" fontId="17" fillId="0" borderId="14" xfId="0" applyFont="1" applyBorder="1" applyAlignment="1">
      <alignment/>
    </xf>
    <xf numFmtId="0" fontId="17" fillId="0" borderId="0" xfId="0" applyFont="1" applyBorder="1" applyAlignment="1">
      <alignment horizontal="left" vertical="center" wrapText="1"/>
    </xf>
    <xf numFmtId="0" fontId="17" fillId="0" borderId="0" xfId="0" applyFont="1" applyBorder="1" applyAlignment="1">
      <alignment/>
    </xf>
    <xf numFmtId="2" fontId="17" fillId="0" borderId="0" xfId="0" applyNumberFormat="1" applyFont="1" applyBorder="1" applyAlignment="1">
      <alignment horizontal="center"/>
    </xf>
    <xf numFmtId="0" fontId="20" fillId="0" borderId="0" xfId="0" applyFont="1" applyBorder="1" applyAlignment="1">
      <alignment horizontal="center" vertical="top" wrapText="1"/>
    </xf>
    <xf numFmtId="0" fontId="17" fillId="0" borderId="0" xfId="0" applyFont="1" applyAlignment="1">
      <alignment/>
    </xf>
    <xf numFmtId="0" fontId="18" fillId="0" borderId="0" xfId="0" applyFont="1" applyBorder="1" applyAlignment="1">
      <alignment vertical="top" wrapText="1"/>
    </xf>
    <xf numFmtId="0" fontId="18" fillId="0" borderId="10" xfId="0" applyFont="1" applyBorder="1" applyAlignment="1">
      <alignment horizontal="center" vertical="center" wrapText="1"/>
    </xf>
    <xf numFmtId="0" fontId="17" fillId="0" borderId="0" xfId="0" applyFont="1" applyAlignment="1">
      <alignment horizontal="center"/>
    </xf>
    <xf numFmtId="0" fontId="17" fillId="0" borderId="11" xfId="0" applyFont="1" applyBorder="1" applyAlignment="1">
      <alignment wrapText="1"/>
    </xf>
    <xf numFmtId="0" fontId="17" fillId="0" borderId="12" xfId="0" applyFont="1" applyBorder="1" applyAlignment="1">
      <alignment wrapText="1"/>
    </xf>
    <xf numFmtId="164" fontId="17" fillId="0" borderId="12" xfId="0" applyNumberFormat="1" applyFont="1" applyBorder="1" applyAlignment="1">
      <alignment horizontal="center" wrapText="1"/>
    </xf>
    <xf numFmtId="164" fontId="17" fillId="0" borderId="11" xfId="0" applyNumberFormat="1" applyFont="1" applyBorder="1" applyAlignment="1">
      <alignment horizontal="center" wrapText="1"/>
    </xf>
    <xf numFmtId="0" fontId="17" fillId="0" borderId="13" xfId="0" applyFont="1" applyBorder="1" applyAlignment="1">
      <alignment wrapText="1"/>
    </xf>
    <xf numFmtId="164" fontId="17" fillId="0" borderId="13" xfId="0" applyNumberFormat="1" applyFont="1" applyBorder="1" applyAlignment="1">
      <alignment horizontal="center" wrapText="1"/>
    </xf>
    <xf numFmtId="0" fontId="17" fillId="0" borderId="14" xfId="0" applyFont="1" applyBorder="1" applyAlignment="1">
      <alignment wrapText="1"/>
    </xf>
    <xf numFmtId="164" fontId="17" fillId="0" borderId="14" xfId="0" applyNumberFormat="1" applyFont="1" applyBorder="1" applyAlignment="1">
      <alignment horizontal="center" wrapText="1"/>
    </xf>
    <xf numFmtId="0" fontId="17" fillId="0" borderId="15" xfId="0" applyFont="1" applyBorder="1" applyAlignment="1">
      <alignment wrapText="1"/>
    </xf>
    <xf numFmtId="164" fontId="17" fillId="0" borderId="15" xfId="0" applyNumberFormat="1" applyFont="1" applyBorder="1" applyAlignment="1">
      <alignment horizontal="center" wrapText="1"/>
    </xf>
    <xf numFmtId="0" fontId="18" fillId="0" borderId="16" xfId="0" applyFont="1" applyBorder="1" applyAlignment="1">
      <alignment wrapText="1"/>
    </xf>
    <xf numFmtId="0" fontId="17" fillId="0" borderId="16" xfId="0" applyFont="1" applyBorder="1" applyAlignment="1">
      <alignment wrapText="1"/>
    </xf>
    <xf numFmtId="0" fontId="17" fillId="0" borderId="16" xfId="0" applyFont="1" applyBorder="1" applyAlignment="1">
      <alignment horizontal="center" wrapText="1"/>
    </xf>
    <xf numFmtId="0" fontId="18"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readingOrder="1"/>
    </xf>
    <xf numFmtId="0" fontId="0" fillId="0" borderId="0" xfId="0" applyAlignment="1">
      <alignment/>
    </xf>
    <xf numFmtId="0" fontId="18" fillId="0" borderId="0" xfId="0" applyFont="1" applyAlignment="1">
      <alignment horizontal="left" vertical="center" readingOrder="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0" fillId="0" borderId="17" xfId="0" applyFont="1" applyBorder="1" applyAlignment="1">
      <alignment horizontal="left" vertical="top" wrapText="1"/>
    </xf>
    <xf numFmtId="164" fontId="17" fillId="0" borderId="12" xfId="0" applyNumberFormat="1" applyFont="1" applyFill="1" applyBorder="1" applyAlignment="1">
      <alignment horizontal="center" vertical="center"/>
    </xf>
    <xf numFmtId="164" fontId="17" fillId="0" borderId="13" xfId="0" applyNumberFormat="1" applyFont="1" applyFill="1" applyBorder="1" applyAlignment="1">
      <alignment horizontal="center" vertical="center"/>
    </xf>
    <xf numFmtId="0" fontId="17" fillId="0" borderId="11" xfId="0" applyFont="1" applyBorder="1" applyAlignment="1">
      <alignment horizontal="left" vertical="center" wrapText="1"/>
    </xf>
    <xf numFmtId="0" fontId="18" fillId="0" borderId="0" xfId="0" applyFont="1" applyBorder="1" applyAlignment="1">
      <alignment horizontal="left" wrapText="1"/>
    </xf>
    <xf numFmtId="0" fontId="17" fillId="0" borderId="12" xfId="0" applyFont="1" applyBorder="1" applyAlignment="1">
      <alignment vertical="center" wrapText="1"/>
    </xf>
    <xf numFmtId="0" fontId="17" fillId="0" borderId="13" xfId="0" applyFont="1" applyBorder="1" applyAlignment="1">
      <alignment vertical="center" wrapText="1"/>
    </xf>
    <xf numFmtId="164" fontId="17" fillId="0" borderId="11" xfId="0" applyNumberFormat="1" applyFont="1" applyFill="1" applyBorder="1" applyAlignment="1">
      <alignment horizontal="center" vertical="center"/>
    </xf>
    <xf numFmtId="0" fontId="18" fillId="0" borderId="0" xfId="0" applyFont="1" applyBorder="1" applyAlignment="1">
      <alignment horizontal="left" vertical="top" wrapText="1"/>
    </xf>
    <xf numFmtId="0" fontId="17" fillId="0" borderId="15" xfId="0" applyFont="1" applyBorder="1" applyAlignment="1">
      <alignment horizontal="left" vertical="center" wrapText="1"/>
    </xf>
    <xf numFmtId="0" fontId="22" fillId="0" borderId="0" xfId="0" applyFont="1" applyAlignment="1">
      <alignment horizontal="left" vertical="center" readingOrder="1"/>
    </xf>
    <xf numFmtId="0" fontId="23" fillId="0" borderId="0" xfId="0" applyFont="1" applyAlignment="1">
      <alignment horizontal="left" vertical="center"/>
    </xf>
    <xf numFmtId="0" fontId="23" fillId="0" borderId="0" xfId="0" applyFont="1" applyAlignment="1">
      <alignment/>
    </xf>
    <xf numFmtId="0" fontId="23" fillId="0" borderId="10" xfId="0" applyFont="1" applyBorder="1" applyAlignment="1">
      <alignment horizontal="center" vertical="center"/>
    </xf>
    <xf numFmtId="0" fontId="22" fillId="0" borderId="10" xfId="0" applyFont="1" applyBorder="1" applyAlignment="1">
      <alignment horizontal="center" vertical="center" wrapText="1"/>
    </xf>
    <xf numFmtId="0" fontId="23" fillId="0" borderId="0" xfId="0" applyFont="1" applyAlignment="1">
      <alignment horizontal="center" vertical="center"/>
    </xf>
    <xf numFmtId="0" fontId="22" fillId="0" borderId="10" xfId="0" applyFont="1" applyBorder="1" applyAlignment="1">
      <alignment/>
    </xf>
    <xf numFmtId="0" fontId="23" fillId="0" borderId="10" xfId="0" applyFont="1" applyBorder="1" applyAlignment="1">
      <alignment horizontal="center" wrapText="1"/>
    </xf>
    <xf numFmtId="0" fontId="23"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0" fontId="23" fillId="0" borderId="0" xfId="0" applyFont="1" applyAlignment="1">
      <alignment wrapText="1"/>
    </xf>
    <xf numFmtId="0" fontId="22"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9</xdr:row>
      <xdr:rowOff>161925</xdr:rowOff>
    </xdr:from>
    <xdr:to>
      <xdr:col>9</xdr:col>
      <xdr:colOff>628650</xdr:colOff>
      <xdr:row>15</xdr:row>
      <xdr:rowOff>152400</xdr:rowOff>
    </xdr:to>
    <xdr:sp>
      <xdr:nvSpPr>
        <xdr:cNvPr id="1" name="ZoneTexte 2"/>
        <xdr:cNvSpPr txBox="1">
          <a:spLocks noChangeArrowheads="1"/>
        </xdr:cNvSpPr>
      </xdr:nvSpPr>
      <xdr:spPr>
        <a:xfrm>
          <a:off x="352425" y="1971675"/>
          <a:ext cx="8058150" cy="11334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Lecture </a:t>
          </a:r>
          <a:r>
            <a:rPr lang="en-US" cap="none" sz="1000" b="0" i="0" u="none" baseline="0">
              <a:solidFill>
                <a:srgbClr val="000000"/>
              </a:solidFill>
              <a:latin typeface="Arial"/>
              <a:ea typeface="Arial"/>
              <a:cs typeface="Arial"/>
            </a:rPr>
            <a:t>- 72 % des médecins interrogés ont déclaré prendre en charge, chaque semaine, au moins un patient présentant une souffrance psychique. Ils sont 67% a avoir déclaré prendre en charge, chaque semaine, au moins un patient souffrant de dépression.
</a:t>
          </a:r>
          <a:r>
            <a:rPr lang="en-US" cap="none" sz="1000" b="1" i="0" u="none" baseline="0">
              <a:solidFill>
                <a:srgbClr val="000000"/>
              </a:solidFill>
              <a:latin typeface="Arial"/>
              <a:ea typeface="Arial"/>
              <a:cs typeface="Arial"/>
            </a:rPr>
            <a:t>Notes - </a:t>
          </a:r>
          <a:r>
            <a:rPr lang="en-US" cap="none" sz="1000" b="0" i="0" u="none" baseline="0">
              <a:solidFill>
                <a:srgbClr val="000000"/>
              </a:solidFill>
              <a:latin typeface="Arial"/>
              <a:ea typeface="Arial"/>
              <a:cs typeface="Arial"/>
            </a:rPr>
            <a:t>Les étiquettes des fréquences inférieures à 1% ne sont pas présentées.
</a:t>
          </a:r>
          <a:r>
            <a:rPr lang="en-US" cap="none" sz="1000" b="1" i="0" u="none" baseline="0">
              <a:solidFill>
                <a:srgbClr val="000000"/>
              </a:solidFill>
              <a:latin typeface="Arial"/>
              <a:ea typeface="Arial"/>
              <a:cs typeface="Arial"/>
            </a:rPr>
            <a:t>Champ</a:t>
          </a:r>
          <a:r>
            <a:rPr lang="en-US" cap="none" sz="1000" b="0" i="0" u="none" baseline="0">
              <a:solidFill>
                <a:srgbClr val="000000"/>
              </a:solidFill>
              <a:latin typeface="Arial"/>
              <a:ea typeface="Arial"/>
              <a:cs typeface="Arial"/>
            </a:rPr>
            <a:t> - Médecins généralistes de l'échantillon national, données pondérées.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9</xdr:row>
      <xdr:rowOff>85725</xdr:rowOff>
    </xdr:from>
    <xdr:to>
      <xdr:col>5</xdr:col>
      <xdr:colOff>161925</xdr:colOff>
      <xdr:row>14</xdr:row>
      <xdr:rowOff>142875</xdr:rowOff>
    </xdr:to>
    <xdr:sp>
      <xdr:nvSpPr>
        <xdr:cNvPr id="1" name="ZoneTexte 2"/>
        <xdr:cNvSpPr txBox="1">
          <a:spLocks noChangeArrowheads="1"/>
        </xdr:cNvSpPr>
      </xdr:nvSpPr>
      <xdr:spPr>
        <a:xfrm>
          <a:off x="428625" y="2219325"/>
          <a:ext cx="9972675" cy="9715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Lecture </a:t>
          </a:r>
          <a:r>
            <a:rPr lang="en-US" cap="none" sz="1000" b="0" i="0" u="none" baseline="0">
              <a:solidFill>
                <a:srgbClr val="000000"/>
              </a:solidFill>
              <a:latin typeface="Arial"/>
              <a:ea typeface="Arial"/>
              <a:cs typeface="Arial"/>
            </a:rPr>
            <a:t>- Les médecins jugeant l’accès aux professionnels spécialisés en santé mentale difficile exercent dans des départements étant pourvus, en moyenne, de 8.6 cabinets primaires de psychiatres libéraux pour 100 000 habitants. Ceux qui considèrent  l’accès aux professionnels de santé mental facile exercent dans des départements étant en moyenne mieux dotés puisque la densité moyenne de cabinet primaires de psychiatres libéraux y est deux fois plus élevée (17.4).
</a:t>
          </a:r>
          <a:r>
            <a:rPr lang="en-US" cap="none" sz="1000" b="1" i="0" u="none" baseline="0">
              <a:solidFill>
                <a:srgbClr val="000000"/>
              </a:solidFill>
              <a:latin typeface="Arial"/>
              <a:ea typeface="Arial"/>
              <a:cs typeface="Arial"/>
            </a:rPr>
            <a:t>Champ</a:t>
          </a:r>
          <a:r>
            <a:rPr lang="en-US" cap="none" sz="1000" b="0" i="0" u="none" baseline="0">
              <a:solidFill>
                <a:srgbClr val="000000"/>
              </a:solidFill>
              <a:latin typeface="Arial"/>
              <a:ea typeface="Arial"/>
              <a:cs typeface="Arial"/>
            </a:rPr>
            <a:t> - Médecins généralistes de l'échantillon national, données pondérées.
</a:t>
          </a:r>
          <a:r>
            <a:rPr lang="en-US" cap="none" sz="1000" b="1" i="0" u="none" baseline="0">
              <a:solidFill>
                <a:srgbClr val="000000"/>
              </a:solidFill>
              <a:latin typeface="Arial"/>
              <a:ea typeface="Arial"/>
              <a:cs typeface="Arial"/>
            </a:rPr>
            <a:t>Sources </a:t>
          </a:r>
          <a:r>
            <a:rPr lang="en-US" cap="none" sz="1000" b="0" i="0" u="none" baseline="0">
              <a:solidFill>
                <a:srgbClr val="000000"/>
              </a:solidFill>
              <a:latin typeface="Arial"/>
              <a:ea typeface="Arial"/>
              <a:cs typeface="Arial"/>
            </a:rPr>
            <a:t>- DREES, URPS, ORS, CNAM, RPPS, Panel d'observation des pratiques et des conditions d'exercice en médecine de ville, juin-décembre 2010.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15</xdr:row>
      <xdr:rowOff>66675</xdr:rowOff>
    </xdr:from>
    <xdr:to>
      <xdr:col>7</xdr:col>
      <xdr:colOff>47625</xdr:colOff>
      <xdr:row>29</xdr:row>
      <xdr:rowOff>104775</xdr:rowOff>
    </xdr:to>
    <xdr:sp>
      <xdr:nvSpPr>
        <xdr:cNvPr id="1" name="ZoneTexte 6"/>
        <xdr:cNvSpPr txBox="1">
          <a:spLocks noChangeArrowheads="1"/>
        </xdr:cNvSpPr>
      </xdr:nvSpPr>
      <xdr:spPr>
        <a:xfrm>
          <a:off x="400050" y="3114675"/>
          <a:ext cx="7553325" cy="270510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Arial"/>
              <a:ea typeface="Arial"/>
              <a:cs typeface="Arial"/>
            </a:rPr>
            <a:t>Lecture </a:t>
          </a:r>
          <a:r>
            <a:rPr lang="en-US" cap="none" sz="1000" b="0" i="0" u="none" baseline="0">
              <a:solidFill>
                <a:srgbClr val="000000"/>
              </a:solidFill>
              <a:latin typeface="Arial"/>
              <a:ea typeface="Arial"/>
              <a:cs typeface="Arial"/>
            </a:rPr>
            <a:t>- Parmi les médecins généralistes qui déclarent prendre en charge les patients atteints de dépression , 48 % déclarent proposer un traitement médicamenteux exclusivement lorsque la dépression n'est pas sévère contre 40 % lorsque la dépression est sévère.
</a:t>
          </a: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 </a:t>
          </a:r>
          <a:r>
            <a:rPr lang="en-US" cap="none" sz="1000" b="0" i="0" u="none" baseline="0">
              <a:solidFill>
                <a:srgbClr val="000000"/>
              </a:solidFill>
              <a:latin typeface="Arial"/>
              <a:ea typeface="Arial"/>
              <a:cs typeface="Arial"/>
            </a:rPr>
            <a:t>Pourcentages calculés parmi les médecins généralistes de l'échantillon national qui déclarent prendre en charge les patients atteints de dépression sans prendre d’avis sur le type de prise en charge auprès d’un spécialiste.
</a:t>
          </a:r>
          <a:r>
            <a:rPr lang="en-US" cap="none" sz="1000" b="1" i="0" u="none" baseline="0">
              <a:solidFill>
                <a:srgbClr val="000000"/>
              </a:solidFill>
              <a:latin typeface="Arial"/>
              <a:ea typeface="Arial"/>
              <a:cs typeface="Arial"/>
            </a:rPr>
            <a:t>b : </a:t>
          </a:r>
          <a:r>
            <a:rPr lang="en-US" cap="none" sz="1000" b="0" i="0" u="none" baseline="0">
              <a:solidFill>
                <a:srgbClr val="000000"/>
              </a:solidFill>
              <a:latin typeface="Arial"/>
              <a:ea typeface="Arial"/>
              <a:cs typeface="Arial"/>
            </a:rPr>
            <a:t>Pourcentages calculés parmi les médecins  généralistes de l'échantillon national qui déclarent proposer un traitement médicamenteux.
</a:t>
          </a:r>
          <a:r>
            <a:rPr lang="en-US" cap="none" sz="1000" b="1" i="0" u="none" baseline="0">
              <a:solidFill>
                <a:srgbClr val="000000"/>
              </a:solidFill>
              <a:latin typeface="Arial"/>
              <a:ea typeface="Arial"/>
              <a:cs typeface="Arial"/>
            </a:rPr>
            <a:t>Champ</a:t>
          </a:r>
          <a:r>
            <a:rPr lang="en-US" cap="none" sz="1000" b="0" i="0" u="none" baseline="0">
              <a:solidFill>
                <a:srgbClr val="000000"/>
              </a:solidFill>
              <a:latin typeface="Arial"/>
              <a:ea typeface="Arial"/>
              <a:cs typeface="Arial"/>
            </a:rPr>
            <a:t> - Médecins généralistes de l'échantillon national, données pondérées.
</a:t>
          </a:r>
          <a:r>
            <a:rPr lang="en-US" cap="none" sz="1000" b="1" i="0" u="none" baseline="0">
              <a:solidFill>
                <a:srgbClr val="000000"/>
              </a:solidFill>
              <a:latin typeface="Arial"/>
              <a:ea typeface="Arial"/>
              <a:cs typeface="Arial"/>
            </a:rPr>
            <a:t>Sources </a:t>
          </a:r>
          <a:r>
            <a:rPr lang="en-US" cap="none" sz="1000" b="0" i="0" u="none" baseline="0">
              <a:solidFill>
                <a:srgbClr val="000000"/>
              </a:solidFill>
              <a:latin typeface="Arial"/>
              <a:ea typeface="Arial"/>
              <a:cs typeface="Arial"/>
            </a:rPr>
            <a:t>- DREES, URPS, ORS, Panel d'observation des pratiques et des conditions d'exercice en médecine de ville, juin-décembre 2010.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39</xdr:row>
      <xdr:rowOff>66675</xdr:rowOff>
    </xdr:from>
    <xdr:to>
      <xdr:col>5</xdr:col>
      <xdr:colOff>28575</xdr:colOff>
      <xdr:row>44</xdr:row>
      <xdr:rowOff>304800</xdr:rowOff>
    </xdr:to>
    <xdr:sp>
      <xdr:nvSpPr>
        <xdr:cNvPr id="1" name="ZoneTexte 1"/>
        <xdr:cNvSpPr txBox="1">
          <a:spLocks noChangeArrowheads="1"/>
        </xdr:cNvSpPr>
      </xdr:nvSpPr>
      <xdr:spPr>
        <a:xfrm>
          <a:off x="390525" y="6438900"/>
          <a:ext cx="8896350" cy="2095500"/>
        </a:xfrm>
        <a:prstGeom prst="rect">
          <a:avLst/>
        </a:prstGeom>
        <a:noFill/>
        <a:ln w="9525" cmpd="sng">
          <a:noFill/>
        </a:ln>
      </xdr:spPr>
      <xdr:txBody>
        <a:bodyPr vertOverflow="clip" wrap="square"/>
        <a:p>
          <a:pPr algn="l">
            <a:defRPr/>
          </a:pPr>
          <a:r>
            <a:rPr lang="en-US" cap="none" sz="800" b="1" i="0" u="none" baseline="0">
              <a:solidFill>
                <a:srgbClr val="000000"/>
              </a:solidFill>
              <a:latin typeface="Arial"/>
              <a:ea typeface="Arial"/>
              <a:cs typeface="Arial"/>
            </a:rPr>
            <a:t>Lecture -</a:t>
          </a:r>
          <a:r>
            <a:rPr lang="en-US" cap="none" sz="800" b="0" i="0" u="none" baseline="0">
              <a:solidFill>
                <a:srgbClr val="000000"/>
              </a:solidFill>
              <a:latin typeface="Arial"/>
              <a:ea typeface="Arial"/>
              <a:cs typeface="Arial"/>
            </a:rPr>
            <a:t> L'odds ratio constitue un indicateur de la différenciation entre les médecins qui déclarent proposer un antidépresseur de ceux qui déclarent ne pas en proposer. Les médecins qui pensent qu’il y a une sur-prescription d’antidépresseurs en France proposent moins souvent un antidépresseur dans le cas d’un patient avec une dépression, quelle qu’en soit la sévérité.
</a:t>
          </a:r>
          <a:r>
            <a:rPr lang="en-US" cap="none" sz="800" b="1" i="0" u="none" baseline="0">
              <a:solidFill>
                <a:srgbClr val="000000"/>
              </a:solidFill>
              <a:latin typeface="Arial"/>
              <a:ea typeface="Arial"/>
              <a:cs typeface="Arial"/>
            </a:rPr>
            <a:t>Notes </a:t>
          </a:r>
          <a:r>
            <a:rPr lang="en-US" cap="none" sz="800" b="0" i="0" u="none" baseline="0">
              <a:solidFill>
                <a:srgbClr val="000000"/>
              </a:solidFill>
              <a:latin typeface="Arial"/>
              <a:ea typeface="Arial"/>
              <a:cs typeface="Arial"/>
            </a:rPr>
            <a:t>- La probabilité modélisée est celle de proposer un traitement antidépresseur (référence: pas de traitement antidépresseur).
Les variables significatives sont figurées par des astérisques, au seuil de 1% (***),  5 %  (**) ou 10% (*). Les variables non significatives sont notées « NS ».
Test d'adéquation de Hosmer et Lemeshow : p=0,57 pour le modèle "dépression non sévère" et p=0,07 pour le modèle "dépression sévère".
</a:t>
          </a:r>
          <a:r>
            <a:rPr lang="en-US" cap="none" sz="800" b="1" i="0" u="none" baseline="0">
              <a:solidFill>
                <a:srgbClr val="000000"/>
              </a:solidFill>
              <a:latin typeface="Arial"/>
              <a:ea typeface="Arial"/>
              <a:cs typeface="Arial"/>
            </a:rPr>
            <a:t>a : </a:t>
          </a:r>
          <a:r>
            <a:rPr lang="en-US" cap="none" sz="800" b="0" i="0" u="none" baseline="0">
              <a:solidFill>
                <a:srgbClr val="000000"/>
              </a:solidFill>
              <a:latin typeface="Arial"/>
              <a:ea typeface="Arial"/>
              <a:cs typeface="Arial"/>
            </a:rPr>
            <a:t>Les variables de stratification du panel sont forcées dans les modèles.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Médecins généralistes de l'échantillon national et des échantillons régionaux qui déclarent prendre en charge les patients atteints de dépression, données non pondérées.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DREES, URPS, ORS, Panel d'observation des pratiques et des conditions d'exercice en médecine de ville, juin-décembre 2010.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42</xdr:row>
      <xdr:rowOff>76200</xdr:rowOff>
    </xdr:from>
    <xdr:to>
      <xdr:col>4</xdr:col>
      <xdr:colOff>428625</xdr:colOff>
      <xdr:row>55</xdr:row>
      <xdr:rowOff>66675</xdr:rowOff>
    </xdr:to>
    <xdr:sp>
      <xdr:nvSpPr>
        <xdr:cNvPr id="1" name="ZoneTexte 2"/>
        <xdr:cNvSpPr txBox="1">
          <a:spLocks noChangeArrowheads="1"/>
        </xdr:cNvSpPr>
      </xdr:nvSpPr>
      <xdr:spPr>
        <a:xfrm>
          <a:off x="323850" y="6724650"/>
          <a:ext cx="9277350" cy="22193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Lecture -</a:t>
          </a:r>
          <a:r>
            <a:rPr lang="en-US" cap="none" sz="1000" b="0" i="0" u="none" baseline="0">
              <a:solidFill>
                <a:srgbClr val="000000"/>
              </a:solidFill>
              <a:latin typeface="Arial"/>
              <a:ea typeface="Arial"/>
              <a:cs typeface="Arial"/>
            </a:rPr>
            <a:t> L'odds ratio constitue un indicateur de la différenciation entre les médecins qui déclarent proposer un antidépresseur et une psychothérapie de ceux qui déclarent ne proposer qu'un traitement par antidépresseur. Les médecins  qui s'estiment suffisamment formés sur le diagnostic/traitement de la dépression proposent moins souvent un antidépresseur et une psychothérapie dans le cas d’un patient avec une dépression.
</a:t>
          </a: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La probabilité modélisée est celle de proposer un traitement antidépresseur et une psychothérapie (référence: traitement antidépresseur seul).
Les variables significatives sont figurées par des astérisques, au seuil de 1% (***),  5 %  (**) ou 10% (*). 
Test d'adéquation de Hosmer et Lemeshow : p=0,27.
</a:t>
          </a:r>
          <a:r>
            <a:rPr lang="en-US" cap="none" sz="1000" b="1" i="0" u="none" baseline="0">
              <a:solidFill>
                <a:srgbClr val="000000"/>
              </a:solidFill>
              <a:latin typeface="Arial"/>
              <a:ea typeface="Arial"/>
              <a:cs typeface="Arial"/>
            </a:rPr>
            <a:t>a : </a:t>
          </a:r>
          <a:r>
            <a:rPr lang="en-US" cap="none" sz="1000" b="0" i="0" u="none" baseline="0">
              <a:solidFill>
                <a:srgbClr val="000000"/>
              </a:solidFill>
              <a:latin typeface="Arial"/>
              <a:ea typeface="Arial"/>
              <a:cs typeface="Arial"/>
            </a:rPr>
            <a:t>Les variables de stratification du panel sont forcées dans les modèles.
</a:t>
          </a:r>
          <a:r>
            <a:rPr lang="en-US" cap="none" sz="1000" b="1" i="0" u="none" baseline="0">
              <a:solidFill>
                <a:srgbClr val="000000"/>
              </a:solidFill>
              <a:latin typeface="Arial"/>
              <a:ea typeface="Arial"/>
              <a:cs typeface="Arial"/>
            </a:rPr>
            <a:t>b : </a:t>
          </a:r>
          <a:r>
            <a:rPr lang="en-US" cap="none" sz="1000" b="0" i="0" u="none" baseline="0">
              <a:solidFill>
                <a:srgbClr val="000000"/>
              </a:solidFill>
              <a:latin typeface="Arial"/>
              <a:ea typeface="Arial"/>
              <a:cs typeface="Arial"/>
            </a:rPr>
            <a:t>Un score d’adhésion aux psychothérapies a été construit à partir des réponses des médecins aux affirmations relatives aux psychothérapies. Plus le score est élevé, plus le médecin adhère à la psychothérapie.
</a:t>
          </a:r>
          <a:r>
            <a:rPr lang="en-US" cap="none" sz="1000" b="1" i="0" u="none" baseline="0">
              <a:solidFill>
                <a:srgbClr val="000000"/>
              </a:solidFill>
              <a:latin typeface="Arial"/>
              <a:ea typeface="Arial"/>
              <a:cs typeface="Arial"/>
            </a:rPr>
            <a:t>c :  </a:t>
          </a:r>
          <a:r>
            <a:rPr lang="en-US" cap="none" sz="1000" b="0" i="0" u="none" baseline="0">
              <a:solidFill>
                <a:srgbClr val="000000"/>
              </a:solidFill>
              <a:latin typeface="Arial"/>
              <a:ea typeface="Arial"/>
              <a:cs typeface="Arial"/>
            </a:rPr>
            <a:t>Un score sur la collaboration entre médecins généralistes et spécialistes en santé mentale a également été construit. Plus le score est élevé, plus le médecin pense que la collaboration entre médecins généralistes et spécialistes en santé mentale est bénéfique.
</a:t>
          </a:r>
          <a:r>
            <a:rPr lang="en-US" cap="none" sz="1000" b="1" i="0" u="none" baseline="0">
              <a:solidFill>
                <a:srgbClr val="000000"/>
              </a:solidFill>
              <a:latin typeface="Arial"/>
              <a:ea typeface="Arial"/>
              <a:cs typeface="Arial"/>
            </a:rPr>
            <a:t>Champ</a:t>
          </a:r>
          <a:r>
            <a:rPr lang="en-US" cap="none" sz="1000" b="0" i="0" u="none" baseline="0">
              <a:solidFill>
                <a:srgbClr val="000000"/>
              </a:solidFill>
              <a:latin typeface="Arial"/>
              <a:ea typeface="Arial"/>
              <a:cs typeface="Arial"/>
            </a:rPr>
            <a:t> - Médecins généralistes de l'échantillon national et des échantillons régionaux qui déclarent prendre en charge les patients atteints de dépression, données non pondérées.
</a:t>
          </a:r>
          <a:r>
            <a:rPr lang="en-US" cap="none" sz="1000" b="1" i="0" u="none" baseline="0">
              <a:solidFill>
                <a:srgbClr val="000000"/>
              </a:solidFill>
              <a:latin typeface="Arial"/>
              <a:ea typeface="Arial"/>
              <a:cs typeface="Arial"/>
            </a:rPr>
            <a:t>Sources </a:t>
          </a:r>
          <a:r>
            <a:rPr lang="en-US" cap="none" sz="1000" b="0" i="0" u="none" baseline="0">
              <a:solidFill>
                <a:srgbClr val="000000"/>
              </a:solidFill>
              <a:latin typeface="Arial"/>
              <a:ea typeface="Arial"/>
              <a:cs typeface="Arial"/>
            </a:rPr>
            <a:t>- DREES, URPS, ORS, Panel d'observation des pratiques et des conditions d'exercice en médecine de ville, juin-décembre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M9"/>
  <sheetViews>
    <sheetView showGridLines="0" tabSelected="1" workbookViewId="0" topLeftCell="A1">
      <selection activeCell="A1" sqref="A1"/>
    </sheetView>
  </sheetViews>
  <sheetFormatPr defaultColWidth="11.421875" defaultRowHeight="15"/>
  <cols>
    <col min="1" max="1" width="5.28125" style="4" customWidth="1"/>
    <col min="2" max="2" width="19.140625" style="4" customWidth="1"/>
    <col min="3" max="6" width="11.421875" style="4" customWidth="1"/>
    <col min="7" max="7" width="18.28125" style="4" customWidth="1"/>
    <col min="8" max="8" width="11.421875" style="4" customWidth="1"/>
    <col min="9" max="9" width="16.8515625" style="4" customWidth="1"/>
    <col min="10" max="16384" width="11.421875" style="4" customWidth="1"/>
  </cols>
  <sheetData>
    <row r="2" spans="2:13" ht="11.25">
      <c r="B2" s="54" t="s">
        <v>131</v>
      </c>
      <c r="C2" s="55"/>
      <c r="D2" s="55"/>
      <c r="E2" s="55"/>
      <c r="F2" s="55"/>
      <c r="G2" s="55"/>
      <c r="H2" s="55"/>
      <c r="I2" s="55"/>
      <c r="J2" s="55"/>
      <c r="K2" s="55"/>
      <c r="L2" s="55"/>
      <c r="M2" s="55"/>
    </row>
    <row r="4" spans="2:11" ht="48.75" customHeight="1">
      <c r="B4" s="5"/>
      <c r="C4" s="7" t="s">
        <v>132</v>
      </c>
      <c r="D4" s="7" t="s">
        <v>133</v>
      </c>
      <c r="E4" s="7" t="s">
        <v>134</v>
      </c>
      <c r="F4" s="7" t="s">
        <v>135</v>
      </c>
      <c r="G4" s="8" t="s">
        <v>116</v>
      </c>
      <c r="H4" s="7" t="s">
        <v>136</v>
      </c>
      <c r="I4" s="7" t="s">
        <v>137</v>
      </c>
      <c r="J4" s="6"/>
      <c r="K4" s="6"/>
    </row>
    <row r="5" spans="2:9" ht="11.25">
      <c r="B5" s="5" t="s">
        <v>120</v>
      </c>
      <c r="C5" s="9">
        <v>71.7278</v>
      </c>
      <c r="D5" s="9">
        <v>66.4603</v>
      </c>
      <c r="E5" s="9">
        <v>81.5</v>
      </c>
      <c r="F5" s="9">
        <v>8.4378</v>
      </c>
      <c r="G5" s="9">
        <v>4.9307</v>
      </c>
      <c r="H5" s="9">
        <v>19.3464</v>
      </c>
      <c r="I5" s="9">
        <v>13.9997</v>
      </c>
    </row>
    <row r="6" spans="2:9" ht="11.25">
      <c r="B6" s="5" t="s">
        <v>119</v>
      </c>
      <c r="C6" s="9">
        <v>21.2402</v>
      </c>
      <c r="D6" s="9">
        <v>28.3425</v>
      </c>
      <c r="E6" s="9">
        <v>14.6571</v>
      </c>
      <c r="F6" s="9">
        <v>36.2895</v>
      </c>
      <c r="G6" s="9">
        <v>23.2427</v>
      </c>
      <c r="H6" s="9">
        <v>48.2829</v>
      </c>
      <c r="I6" s="9">
        <v>32.824</v>
      </c>
    </row>
    <row r="7" spans="2:9" ht="11.25">
      <c r="B7" s="5" t="s">
        <v>118</v>
      </c>
      <c r="C7" s="9">
        <v>5.6749</v>
      </c>
      <c r="D7" s="9">
        <v>4.4463</v>
      </c>
      <c r="E7" s="9">
        <v>3.454</v>
      </c>
      <c r="F7" s="9">
        <v>47.97</v>
      </c>
      <c r="G7" s="9">
        <v>48.6395</v>
      </c>
      <c r="H7" s="9">
        <v>30.0053</v>
      </c>
      <c r="I7" s="9">
        <v>36.0763</v>
      </c>
    </row>
    <row r="8" spans="2:9" ht="11.25">
      <c r="B8" s="5" t="s">
        <v>117</v>
      </c>
      <c r="C8" s="9">
        <v>0.6382</v>
      </c>
      <c r="D8" s="9">
        <v>0.3621</v>
      </c>
      <c r="E8" s="9">
        <v>0.0498</v>
      </c>
      <c r="F8" s="9">
        <v>6.679</v>
      </c>
      <c r="G8" s="9">
        <v>22.7408</v>
      </c>
      <c r="H8" s="9">
        <v>1.816</v>
      </c>
      <c r="I8" s="9">
        <v>16.7509</v>
      </c>
    </row>
    <row r="9" spans="2:9" ht="11.25">
      <c r="B9" s="5" t="s">
        <v>121</v>
      </c>
      <c r="C9" s="9">
        <v>0.7189</v>
      </c>
      <c r="D9" s="9">
        <v>0.3887</v>
      </c>
      <c r="E9" s="9">
        <v>0.339</v>
      </c>
      <c r="F9" s="9">
        <v>0.6237</v>
      </c>
      <c r="G9" s="9">
        <v>0.4464</v>
      </c>
      <c r="H9" s="9">
        <v>0.5494</v>
      </c>
      <c r="I9" s="9">
        <v>0.3491</v>
      </c>
    </row>
  </sheetData>
  <sheetProtection/>
  <mergeCells count="1">
    <mergeCell ref="B2:M2"/>
  </mergeCells>
  <printOptions/>
  <pageMargins left="0.2362204724409449" right="0.2362204724409449" top="0.7480314960629921" bottom="0.7480314960629921"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2:M28"/>
  <sheetViews>
    <sheetView showGridLines="0" zoomScalePageLayoutView="0" workbookViewId="0" topLeftCell="A1">
      <selection activeCell="A1" sqref="A1"/>
    </sheetView>
  </sheetViews>
  <sheetFormatPr defaultColWidth="11.421875" defaultRowHeight="15"/>
  <cols>
    <col min="1" max="1" width="6.421875" style="74" customWidth="1"/>
    <col min="2" max="2" width="16.140625" style="74" customWidth="1"/>
    <col min="3" max="3" width="39.00390625" style="74" customWidth="1"/>
    <col min="4" max="4" width="47.57421875" style="74" customWidth="1"/>
    <col min="5" max="5" width="44.421875" style="74" customWidth="1"/>
    <col min="6" max="16384" width="11.421875" style="74" customWidth="1"/>
  </cols>
  <sheetData>
    <row r="2" spans="2:9" ht="12.75">
      <c r="B2" s="72" t="s">
        <v>138</v>
      </c>
      <c r="C2" s="73"/>
      <c r="D2" s="73"/>
      <c r="E2" s="73"/>
      <c r="F2" s="73"/>
      <c r="G2" s="73"/>
      <c r="H2" s="73"/>
      <c r="I2" s="73"/>
    </row>
    <row r="4" spans="2:5" s="77" customFormat="1" ht="62.25" customHeight="1">
      <c r="B4" s="75"/>
      <c r="C4" s="76" t="s">
        <v>122</v>
      </c>
      <c r="D4" s="76" t="s">
        <v>123</v>
      </c>
      <c r="E4" s="76" t="s">
        <v>124</v>
      </c>
    </row>
    <row r="5" spans="2:5" ht="12.75">
      <c r="B5" s="78" t="s">
        <v>125</v>
      </c>
      <c r="C5" s="79">
        <v>13.7</v>
      </c>
      <c r="D5" s="79">
        <v>17.4</v>
      </c>
      <c r="E5" s="79">
        <v>20.6</v>
      </c>
    </row>
    <row r="6" spans="2:5" ht="12.75">
      <c r="B6" s="78" t="s">
        <v>126</v>
      </c>
      <c r="C6" s="79">
        <v>12.7</v>
      </c>
      <c r="D6" s="79">
        <v>13.2</v>
      </c>
      <c r="E6" s="79">
        <v>20.1</v>
      </c>
    </row>
    <row r="7" spans="2:5" ht="12.75">
      <c r="B7" s="78" t="s">
        <v>127</v>
      </c>
      <c r="C7" s="79">
        <v>12.2</v>
      </c>
      <c r="D7" s="79">
        <v>10.6</v>
      </c>
      <c r="E7" s="79">
        <v>11.7</v>
      </c>
    </row>
    <row r="8" spans="2:5" ht="12.75">
      <c r="B8" s="78" t="s">
        <v>128</v>
      </c>
      <c r="C8" s="79">
        <v>11.4</v>
      </c>
      <c r="D8" s="79">
        <v>8.6</v>
      </c>
      <c r="E8" s="79">
        <v>7.1</v>
      </c>
    </row>
    <row r="23" spans="5:13" s="80" customFormat="1" ht="64.5" customHeight="1">
      <c r="E23" s="81"/>
      <c r="F23" s="81"/>
      <c r="G23" s="81"/>
      <c r="H23" s="81"/>
      <c r="I23" s="81"/>
      <c r="J23" s="81"/>
      <c r="K23" s="81"/>
      <c r="L23" s="81"/>
      <c r="M23" s="82"/>
    </row>
    <row r="24" spans="5:12" ht="12.75">
      <c r="E24" s="83"/>
      <c r="F24" s="83"/>
      <c r="G24" s="83"/>
      <c r="H24" s="83"/>
      <c r="I24" s="83"/>
      <c r="J24" s="83"/>
      <c r="K24" s="83"/>
      <c r="L24" s="83"/>
    </row>
    <row r="25" spans="5:12" ht="12.75">
      <c r="E25" s="83"/>
      <c r="F25" s="83"/>
      <c r="G25" s="83"/>
      <c r="H25" s="83"/>
      <c r="I25" s="83"/>
      <c r="J25" s="83"/>
      <c r="K25" s="83"/>
      <c r="L25" s="83"/>
    </row>
    <row r="26" spans="5:12" ht="12.75">
      <c r="E26" s="83"/>
      <c r="F26" s="83"/>
      <c r="G26" s="83"/>
      <c r="H26" s="83"/>
      <c r="I26" s="83"/>
      <c r="J26" s="83"/>
      <c r="K26" s="83"/>
      <c r="L26" s="83"/>
    </row>
    <row r="27" spans="5:12" ht="12.75">
      <c r="E27" s="83"/>
      <c r="F27" s="83"/>
      <c r="G27" s="83"/>
      <c r="H27" s="83"/>
      <c r="I27" s="83"/>
      <c r="J27" s="83"/>
      <c r="K27" s="83"/>
      <c r="L27" s="83"/>
    </row>
    <row r="28" spans="1:12" ht="12.75">
      <c r="A28" s="84"/>
      <c r="B28" s="83"/>
      <c r="C28" s="83"/>
      <c r="D28" s="83"/>
      <c r="E28" s="83"/>
      <c r="F28" s="83"/>
      <c r="G28" s="83"/>
      <c r="H28" s="83"/>
      <c r="I28" s="83"/>
      <c r="J28" s="83"/>
      <c r="K28" s="83"/>
      <c r="L28" s="83"/>
    </row>
  </sheetData>
  <sheetProtection/>
  <mergeCells count="1">
    <mergeCell ref="B2:I2"/>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B3:H14"/>
  <sheetViews>
    <sheetView showGridLines="0" zoomScalePageLayoutView="0" workbookViewId="0" topLeftCell="A1">
      <selection activeCell="A1" sqref="A1"/>
    </sheetView>
  </sheetViews>
  <sheetFormatPr defaultColWidth="11.421875" defaultRowHeight="15"/>
  <cols>
    <col min="1" max="1" width="6.00390625" style="1" customWidth="1"/>
    <col min="2" max="2" width="21.57421875" style="1" bestFit="1" customWidth="1"/>
    <col min="3" max="3" width="22.57421875" style="1" customWidth="1"/>
    <col min="4" max="4" width="17.28125" style="1" customWidth="1"/>
    <col min="5" max="5" width="17.57421875" style="1" customWidth="1"/>
    <col min="6" max="6" width="15.57421875" style="1" customWidth="1"/>
    <col min="7" max="7" width="18.00390625" style="1" bestFit="1" customWidth="1"/>
    <col min="8" max="8" width="20.7109375" style="1" customWidth="1"/>
    <col min="9" max="16384" width="11.421875" style="1" customWidth="1"/>
  </cols>
  <sheetData>
    <row r="3" spans="2:8" ht="15">
      <c r="B3" s="57" t="s">
        <v>139</v>
      </c>
      <c r="C3" s="58"/>
      <c r="D3" s="58"/>
      <c r="E3" s="58"/>
      <c r="F3" s="58"/>
      <c r="G3" s="58"/>
      <c r="H3" s="11"/>
    </row>
    <row r="5" spans="2:7" ht="33.75">
      <c r="B5" s="12"/>
      <c r="C5" s="7" t="s">
        <v>1</v>
      </c>
      <c r="D5" s="7" t="s">
        <v>3</v>
      </c>
      <c r="E5" s="7" t="s">
        <v>4</v>
      </c>
      <c r="F5" s="7" t="s">
        <v>5</v>
      </c>
      <c r="G5" s="8"/>
    </row>
    <row r="6" spans="2:7" ht="11.25">
      <c r="B6" s="12" t="s">
        <v>0</v>
      </c>
      <c r="C6" s="14">
        <v>48.3431</v>
      </c>
      <c r="D6" s="14">
        <v>4.1374</v>
      </c>
      <c r="E6" s="14">
        <v>32.4695</v>
      </c>
      <c r="F6" s="14">
        <v>15.05</v>
      </c>
      <c r="G6" s="15">
        <f>SUM(C6:F6)</f>
        <v>99.99999999999999</v>
      </c>
    </row>
    <row r="7" spans="2:7" ht="11.25">
      <c r="B7" s="12" t="s">
        <v>2</v>
      </c>
      <c r="C7" s="14">
        <v>39.993</v>
      </c>
      <c r="D7" s="14">
        <v>2.8591</v>
      </c>
      <c r="E7" s="14">
        <v>44.3915</v>
      </c>
      <c r="F7" s="14">
        <v>12.7564</v>
      </c>
      <c r="G7" s="15">
        <f>SUM(C7:F7)</f>
        <v>100</v>
      </c>
    </row>
    <row r="9" spans="2:7" ht="15">
      <c r="B9" s="59" t="s">
        <v>140</v>
      </c>
      <c r="C9" s="56"/>
      <c r="D9" s="56"/>
      <c r="E9" s="56"/>
      <c r="F9" s="56"/>
      <c r="G9" s="56"/>
    </row>
    <row r="11" spans="3:7" ht="11.25">
      <c r="C11" s="2"/>
      <c r="D11" s="2"/>
      <c r="E11" s="2"/>
      <c r="F11" s="2"/>
      <c r="G11" s="2"/>
    </row>
    <row r="12" spans="2:7" ht="33.75">
      <c r="B12" s="12"/>
      <c r="C12" s="7" t="s">
        <v>6</v>
      </c>
      <c r="D12" s="7" t="s">
        <v>8</v>
      </c>
      <c r="E12" s="7" t="s">
        <v>95</v>
      </c>
      <c r="F12" s="8" t="s">
        <v>7</v>
      </c>
      <c r="G12" s="16"/>
    </row>
    <row r="13" spans="2:7" ht="11.25">
      <c r="B13" s="12" t="s">
        <v>0</v>
      </c>
      <c r="C13" s="3">
        <v>25.4634</v>
      </c>
      <c r="D13" s="3">
        <v>23.2425</v>
      </c>
      <c r="E13" s="3">
        <v>49.3749</v>
      </c>
      <c r="F13" s="3">
        <v>1.9191</v>
      </c>
      <c r="G13" s="13">
        <f>SUM(C13:F13)</f>
        <v>99.9999</v>
      </c>
    </row>
    <row r="14" spans="2:7" ht="11.25">
      <c r="B14" s="12" t="s">
        <v>2</v>
      </c>
      <c r="C14" s="3">
        <v>17.6536</v>
      </c>
      <c r="D14" s="3">
        <v>13.5481</v>
      </c>
      <c r="E14" s="3">
        <v>67.4053</v>
      </c>
      <c r="F14" s="3">
        <v>1.3931</v>
      </c>
      <c r="G14" s="13">
        <f>SUM(C14:F14)</f>
        <v>100.0001</v>
      </c>
    </row>
  </sheetData>
  <sheetProtection/>
  <mergeCells count="2">
    <mergeCell ref="B3:G3"/>
    <mergeCell ref="B9:G9"/>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B2:H45"/>
  <sheetViews>
    <sheetView showGridLines="0" zoomScalePageLayoutView="0" workbookViewId="0" topLeftCell="A1">
      <selection activeCell="A1" sqref="A1"/>
    </sheetView>
  </sheetViews>
  <sheetFormatPr defaultColWidth="11.421875" defaultRowHeight="15"/>
  <cols>
    <col min="1" max="1" width="5.8515625" style="1" customWidth="1"/>
    <col min="2" max="2" width="56.57421875" style="1" customWidth="1"/>
    <col min="3" max="3" width="26.421875" style="1" bestFit="1" customWidth="1"/>
    <col min="4" max="4" width="25.28125" style="1" customWidth="1"/>
    <col min="5" max="5" width="24.7109375" style="1" customWidth="1"/>
    <col min="6" max="16384" width="11.421875" style="1" customWidth="1"/>
  </cols>
  <sheetData>
    <row r="2" spans="2:7" ht="32.25" customHeight="1">
      <c r="B2" s="66" t="s">
        <v>149</v>
      </c>
      <c r="C2" s="66"/>
      <c r="D2" s="66"/>
      <c r="E2" s="66"/>
      <c r="F2" s="66"/>
      <c r="G2" s="66"/>
    </row>
    <row r="3" spans="2:7" ht="21.75" customHeight="1">
      <c r="B3" s="18"/>
      <c r="C3" s="18"/>
      <c r="D3" s="18"/>
      <c r="E3" s="18"/>
      <c r="F3" s="18"/>
      <c r="G3" s="18"/>
    </row>
    <row r="4" spans="2:8" ht="27.75" customHeight="1">
      <c r="B4" s="39" t="s">
        <v>9</v>
      </c>
      <c r="C4" s="39"/>
      <c r="D4" s="7" t="s">
        <v>49</v>
      </c>
      <c r="E4" s="7" t="s">
        <v>51</v>
      </c>
      <c r="H4" s="10"/>
    </row>
    <row r="5" spans="2:5" ht="11.25">
      <c r="B5" s="19" t="s">
        <v>10</v>
      </c>
      <c r="C5" s="20"/>
      <c r="D5" s="21" t="s">
        <v>41</v>
      </c>
      <c r="E5" s="21" t="s">
        <v>41</v>
      </c>
    </row>
    <row r="6" spans="2:5" ht="11.25">
      <c r="B6" s="60" t="s">
        <v>141</v>
      </c>
      <c r="C6" s="22" t="s">
        <v>11</v>
      </c>
      <c r="D6" s="23" t="s">
        <v>12</v>
      </c>
      <c r="E6" s="23" t="s">
        <v>12</v>
      </c>
    </row>
    <row r="7" spans="2:5" ht="11.25">
      <c r="B7" s="65"/>
      <c r="C7" s="24" t="s">
        <v>13</v>
      </c>
      <c r="D7" s="25">
        <v>0.85</v>
      </c>
      <c r="E7" s="25">
        <v>1.26</v>
      </c>
    </row>
    <row r="8" spans="2:5" ht="11.25">
      <c r="B8" s="65"/>
      <c r="C8" s="24" t="s">
        <v>14</v>
      </c>
      <c r="D8" s="25">
        <v>1.05</v>
      </c>
      <c r="E8" s="25">
        <v>1.08</v>
      </c>
    </row>
    <row r="9" spans="2:5" ht="11.25">
      <c r="B9" s="61"/>
      <c r="C9" s="26" t="s">
        <v>15</v>
      </c>
      <c r="D9" s="27">
        <v>0.71</v>
      </c>
      <c r="E9" s="27">
        <v>0.94</v>
      </c>
    </row>
    <row r="10" spans="2:5" ht="11.25">
      <c r="B10" s="60" t="s">
        <v>142</v>
      </c>
      <c r="C10" s="22" t="s">
        <v>16</v>
      </c>
      <c r="D10" s="23" t="s">
        <v>12</v>
      </c>
      <c r="E10" s="23" t="s">
        <v>12</v>
      </c>
    </row>
    <row r="11" spans="2:5" ht="11.25">
      <c r="B11" s="65"/>
      <c r="C11" s="24" t="s">
        <v>17</v>
      </c>
      <c r="D11" s="25" t="s">
        <v>96</v>
      </c>
      <c r="E11" s="25">
        <v>1.06</v>
      </c>
    </row>
    <row r="12" spans="2:5" ht="11.25">
      <c r="B12" s="61"/>
      <c r="C12" s="26" t="s">
        <v>18</v>
      </c>
      <c r="D12" s="27">
        <v>1.45</v>
      </c>
      <c r="E12" s="27">
        <v>1.23</v>
      </c>
    </row>
    <row r="13" spans="2:5" ht="11.25">
      <c r="B13" s="60" t="s">
        <v>143</v>
      </c>
      <c r="C13" s="22" t="s">
        <v>19</v>
      </c>
      <c r="D13" s="23" t="s">
        <v>12</v>
      </c>
      <c r="E13" s="23" t="s">
        <v>12</v>
      </c>
    </row>
    <row r="14" spans="2:5" ht="11.25">
      <c r="B14" s="61"/>
      <c r="C14" s="26" t="s">
        <v>20</v>
      </c>
      <c r="D14" s="27" t="s">
        <v>97</v>
      </c>
      <c r="E14" s="27">
        <v>0.86</v>
      </c>
    </row>
    <row r="15" spans="2:5" ht="11.25">
      <c r="B15" s="60" t="s">
        <v>144</v>
      </c>
      <c r="C15" s="22" t="s">
        <v>21</v>
      </c>
      <c r="D15" s="23" t="s">
        <v>12</v>
      </c>
      <c r="E15" s="23" t="s">
        <v>12</v>
      </c>
    </row>
    <row r="16" spans="2:5" ht="11.25">
      <c r="B16" s="65"/>
      <c r="C16" s="24" t="s">
        <v>22</v>
      </c>
      <c r="D16" s="25">
        <v>1.03</v>
      </c>
      <c r="E16" s="25">
        <v>1.11</v>
      </c>
    </row>
    <row r="17" spans="2:5" ht="11.25">
      <c r="B17" s="61"/>
      <c r="C17" s="26" t="s">
        <v>23</v>
      </c>
      <c r="D17" s="27">
        <v>1.15</v>
      </c>
      <c r="E17" s="27">
        <v>0.93</v>
      </c>
    </row>
    <row r="18" spans="2:5" ht="11.25">
      <c r="B18" s="60" t="s">
        <v>145</v>
      </c>
      <c r="C18" s="22" t="s">
        <v>24</v>
      </c>
      <c r="D18" s="23" t="s">
        <v>12</v>
      </c>
      <c r="E18" s="23" t="s">
        <v>12</v>
      </c>
    </row>
    <row r="19" spans="2:5" ht="11.25">
      <c r="B19" s="65"/>
      <c r="C19" s="24" t="s">
        <v>25</v>
      </c>
      <c r="D19" s="25">
        <v>0.97</v>
      </c>
      <c r="E19" s="25">
        <v>0.74</v>
      </c>
    </row>
    <row r="20" spans="2:5" ht="11.25">
      <c r="B20" s="61"/>
      <c r="C20" s="26" t="s">
        <v>26</v>
      </c>
      <c r="D20" s="27">
        <v>0.95</v>
      </c>
      <c r="E20" s="27">
        <v>0.77</v>
      </c>
    </row>
    <row r="21" spans="2:5" ht="11.25">
      <c r="B21" s="67" t="s">
        <v>42</v>
      </c>
      <c r="C21" s="22" t="s">
        <v>55</v>
      </c>
      <c r="D21" s="23" t="s">
        <v>12</v>
      </c>
      <c r="E21" s="63" t="s">
        <v>130</v>
      </c>
    </row>
    <row r="22" spans="2:5" ht="11.25">
      <c r="B22" s="68"/>
      <c r="C22" s="26" t="s">
        <v>54</v>
      </c>
      <c r="D22" s="27" t="s">
        <v>98</v>
      </c>
      <c r="E22" s="64"/>
    </row>
    <row r="23" spans="2:5" ht="15" customHeight="1">
      <c r="B23" s="60" t="s">
        <v>27</v>
      </c>
      <c r="C23" s="22" t="s">
        <v>28</v>
      </c>
      <c r="D23" s="63" t="s">
        <v>130</v>
      </c>
      <c r="E23" s="23" t="s">
        <v>12</v>
      </c>
    </row>
    <row r="24" spans="2:5" ht="11.25">
      <c r="B24" s="61"/>
      <c r="C24" s="26" t="s">
        <v>29</v>
      </c>
      <c r="D24" s="64"/>
      <c r="E24" s="27" t="s">
        <v>97</v>
      </c>
    </row>
    <row r="25" spans="2:5" ht="11.25">
      <c r="B25" s="28" t="s">
        <v>30</v>
      </c>
      <c r="C25" s="24"/>
      <c r="D25" s="25"/>
      <c r="E25" s="29"/>
    </row>
    <row r="26" spans="2:5" ht="15" customHeight="1">
      <c r="B26" s="60" t="s">
        <v>31</v>
      </c>
      <c r="C26" s="22" t="s">
        <v>32</v>
      </c>
      <c r="D26" s="23" t="s">
        <v>12</v>
      </c>
      <c r="E26" s="23" t="s">
        <v>12</v>
      </c>
    </row>
    <row r="27" spans="2:5" ht="11.25">
      <c r="B27" s="61"/>
      <c r="C27" s="26" t="s">
        <v>33</v>
      </c>
      <c r="D27" s="27" t="s">
        <v>99</v>
      </c>
      <c r="E27" s="27" t="s">
        <v>100</v>
      </c>
    </row>
    <row r="28" spans="2:5" ht="11.25">
      <c r="B28" s="30" t="s">
        <v>43</v>
      </c>
      <c r="C28" s="22"/>
      <c r="D28" s="31"/>
      <c r="E28" s="31"/>
    </row>
    <row r="29" spans="2:5" ht="15" customHeight="1">
      <c r="B29" s="60" t="s">
        <v>44</v>
      </c>
      <c r="C29" s="22" t="s">
        <v>45</v>
      </c>
      <c r="D29" s="23" t="s">
        <v>12</v>
      </c>
      <c r="E29" s="63" t="s">
        <v>130</v>
      </c>
    </row>
    <row r="30" spans="2:5" ht="11.25">
      <c r="B30" s="65"/>
      <c r="C30" s="24" t="s">
        <v>46</v>
      </c>
      <c r="D30" s="25">
        <v>1.34</v>
      </c>
      <c r="E30" s="69"/>
    </row>
    <row r="31" spans="2:5" ht="11.25">
      <c r="B31" s="61"/>
      <c r="C31" s="26" t="s">
        <v>47</v>
      </c>
      <c r="D31" s="27" t="s">
        <v>101</v>
      </c>
      <c r="E31" s="64"/>
    </row>
    <row r="32" spans="2:5" ht="11.25">
      <c r="B32" s="28" t="s">
        <v>34</v>
      </c>
      <c r="C32" s="22"/>
      <c r="D32" s="23"/>
      <c r="E32" s="29"/>
    </row>
    <row r="33" spans="2:5" ht="11.25">
      <c r="B33" s="67" t="s">
        <v>48</v>
      </c>
      <c r="C33" s="22" t="s">
        <v>53</v>
      </c>
      <c r="D33" s="23" t="s">
        <v>12</v>
      </c>
      <c r="E33" s="63" t="s">
        <v>130</v>
      </c>
    </row>
    <row r="34" spans="2:5" ht="11.25">
      <c r="B34" s="68"/>
      <c r="C34" s="26" t="s">
        <v>52</v>
      </c>
      <c r="D34" s="27" t="s">
        <v>102</v>
      </c>
      <c r="E34" s="64"/>
    </row>
    <row r="35" spans="2:5" ht="11.25">
      <c r="B35" s="28" t="s">
        <v>129</v>
      </c>
      <c r="C35" s="32"/>
      <c r="D35" s="31"/>
      <c r="E35" s="29"/>
    </row>
    <row r="36" spans="2:5" ht="15" customHeight="1">
      <c r="B36" s="60" t="s">
        <v>50</v>
      </c>
      <c r="C36" s="22" t="s">
        <v>36</v>
      </c>
      <c r="D36" s="23" t="s">
        <v>12</v>
      </c>
      <c r="E36" s="23" t="s">
        <v>12</v>
      </c>
    </row>
    <row r="37" spans="2:5" ht="11.25">
      <c r="B37" s="61"/>
      <c r="C37" s="26" t="s">
        <v>37</v>
      </c>
      <c r="D37" s="27" t="s">
        <v>104</v>
      </c>
      <c r="E37" s="27" t="s">
        <v>103</v>
      </c>
    </row>
    <row r="38" spans="2:5" ht="11.25">
      <c r="B38" s="60" t="s">
        <v>38</v>
      </c>
      <c r="C38" s="22" t="s">
        <v>39</v>
      </c>
      <c r="D38" s="23" t="s">
        <v>12</v>
      </c>
      <c r="E38" s="23" t="s">
        <v>12</v>
      </c>
    </row>
    <row r="39" spans="2:5" ht="11.25">
      <c r="B39" s="61"/>
      <c r="C39" s="26" t="s">
        <v>40</v>
      </c>
      <c r="D39" s="27" t="s">
        <v>105</v>
      </c>
      <c r="E39" s="27" t="s">
        <v>106</v>
      </c>
    </row>
    <row r="40" spans="2:4" ht="29.25" customHeight="1">
      <c r="B40" s="62"/>
      <c r="C40" s="62"/>
      <c r="D40" s="62"/>
    </row>
    <row r="41" spans="2:4" ht="29.25" customHeight="1">
      <c r="B41" s="17"/>
      <c r="C41" s="17"/>
      <c r="D41" s="17"/>
    </row>
    <row r="42" spans="2:4" ht="29.25" customHeight="1">
      <c r="B42" s="17"/>
      <c r="C42" s="17"/>
      <c r="D42" s="17"/>
    </row>
    <row r="43" spans="2:4" ht="29.25" customHeight="1">
      <c r="B43" s="17"/>
      <c r="C43" s="17"/>
      <c r="D43" s="17"/>
    </row>
    <row r="44" spans="2:4" ht="29.25" customHeight="1">
      <c r="B44" s="17"/>
      <c r="C44" s="17"/>
      <c r="D44" s="17"/>
    </row>
    <row r="45" spans="2:4" ht="29.25" customHeight="1">
      <c r="B45" s="17"/>
      <c r="C45" s="17"/>
      <c r="D45" s="17"/>
    </row>
  </sheetData>
  <sheetProtection/>
  <mergeCells count="19">
    <mergeCell ref="B18:B20"/>
    <mergeCell ref="B23:B24"/>
    <mergeCell ref="B2:G2"/>
    <mergeCell ref="B33:B34"/>
    <mergeCell ref="B29:B31"/>
    <mergeCell ref="E29:E31"/>
    <mergeCell ref="E33:E34"/>
    <mergeCell ref="B21:B22"/>
    <mergeCell ref="B4:C4"/>
    <mergeCell ref="E21:E22"/>
    <mergeCell ref="B6:B9"/>
    <mergeCell ref="B10:B12"/>
    <mergeCell ref="B13:B14"/>
    <mergeCell ref="B15:B17"/>
    <mergeCell ref="B36:B37"/>
    <mergeCell ref="B38:B39"/>
    <mergeCell ref="B40:D40"/>
    <mergeCell ref="D23:D24"/>
    <mergeCell ref="B26:B27"/>
  </mergeCells>
  <printOptions/>
  <pageMargins left="0.25" right="0.25" top="0.75" bottom="0.75" header="0.3" footer="0.3"/>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B2:J66"/>
  <sheetViews>
    <sheetView showGridLines="0" workbookViewId="0" topLeftCell="A1">
      <selection activeCell="A1" sqref="A1"/>
    </sheetView>
  </sheetViews>
  <sheetFormatPr defaultColWidth="11.421875" defaultRowHeight="15"/>
  <cols>
    <col min="1" max="1" width="4.8515625" style="1" customWidth="1"/>
    <col min="2" max="2" width="70.57421875" style="1" customWidth="1"/>
    <col min="3" max="3" width="42.57421875" style="1" customWidth="1"/>
    <col min="4" max="4" width="19.57421875" style="40" customWidth="1"/>
    <col min="5" max="16384" width="11.421875" style="1" customWidth="1"/>
  </cols>
  <sheetData>
    <row r="2" spans="2:10" ht="29.25" customHeight="1">
      <c r="B2" s="70" t="s">
        <v>148</v>
      </c>
      <c r="C2" s="70"/>
      <c r="D2" s="70"/>
      <c r="E2" s="70"/>
      <c r="F2" s="70"/>
      <c r="G2" s="70"/>
      <c r="H2" s="38"/>
      <c r="I2" s="38"/>
      <c r="J2" s="38"/>
    </row>
    <row r="3" spans="2:4" ht="11.25">
      <c r="B3" s="39" t="s">
        <v>9</v>
      </c>
      <c r="C3" s="39"/>
      <c r="D3" s="7" t="s">
        <v>41</v>
      </c>
    </row>
    <row r="4" spans="2:4" ht="11.25">
      <c r="B4" s="51" t="s">
        <v>10</v>
      </c>
      <c r="C4" s="52"/>
      <c r="D4" s="53"/>
    </row>
    <row r="5" spans="2:4" ht="11.25">
      <c r="B5" s="60" t="s">
        <v>141</v>
      </c>
      <c r="C5" s="42" t="s">
        <v>56</v>
      </c>
      <c r="D5" s="43" t="s">
        <v>12</v>
      </c>
    </row>
    <row r="6" spans="2:4" ht="11.25">
      <c r="B6" s="65"/>
      <c r="C6" s="41" t="s">
        <v>57</v>
      </c>
      <c r="D6" s="44">
        <v>0.9</v>
      </c>
    </row>
    <row r="7" spans="2:4" ht="11.25">
      <c r="B7" s="65"/>
      <c r="C7" s="41" t="s">
        <v>58</v>
      </c>
      <c r="D7" s="44">
        <v>1.1</v>
      </c>
    </row>
    <row r="8" spans="2:4" ht="11.25">
      <c r="B8" s="61"/>
      <c r="C8" s="45" t="s">
        <v>59</v>
      </c>
      <c r="D8" s="46">
        <v>1.2</v>
      </c>
    </row>
    <row r="9" spans="2:4" ht="11.25">
      <c r="B9" s="60" t="s">
        <v>142</v>
      </c>
      <c r="C9" s="42" t="s">
        <v>60</v>
      </c>
      <c r="D9" s="43" t="s">
        <v>12</v>
      </c>
    </row>
    <row r="10" spans="2:4" ht="11.25">
      <c r="B10" s="65"/>
      <c r="C10" s="41" t="s">
        <v>61</v>
      </c>
      <c r="D10" s="44" t="s">
        <v>107</v>
      </c>
    </row>
    <row r="11" spans="2:4" ht="11.25">
      <c r="B11" s="65"/>
      <c r="C11" s="45" t="s">
        <v>62</v>
      </c>
      <c r="D11" s="46" t="s">
        <v>100</v>
      </c>
    </row>
    <row r="12" spans="2:4" ht="11.25">
      <c r="B12" s="60" t="s">
        <v>143</v>
      </c>
      <c r="C12" s="42" t="s">
        <v>63</v>
      </c>
      <c r="D12" s="43" t="s">
        <v>12</v>
      </c>
    </row>
    <row r="13" spans="2:4" ht="11.25">
      <c r="B13" s="65"/>
      <c r="C13" s="45" t="s">
        <v>64</v>
      </c>
      <c r="D13" s="46" t="s">
        <v>108</v>
      </c>
    </row>
    <row r="14" spans="2:4" ht="11.25">
      <c r="B14" s="60" t="s">
        <v>144</v>
      </c>
      <c r="C14" s="42" t="s">
        <v>65</v>
      </c>
      <c r="D14" s="43" t="s">
        <v>12</v>
      </c>
    </row>
    <row r="15" spans="2:4" ht="11.25">
      <c r="B15" s="65"/>
      <c r="C15" s="41" t="s">
        <v>66</v>
      </c>
      <c r="D15" s="44">
        <v>1.1</v>
      </c>
    </row>
    <row r="16" spans="2:4" ht="11.25">
      <c r="B16" s="65"/>
      <c r="C16" s="45" t="s">
        <v>67</v>
      </c>
      <c r="D16" s="46">
        <v>1.1</v>
      </c>
    </row>
    <row r="17" spans="2:4" ht="11.25">
      <c r="B17" s="60" t="s">
        <v>145</v>
      </c>
      <c r="C17" s="42" t="s">
        <v>68</v>
      </c>
      <c r="D17" s="43" t="s">
        <v>12</v>
      </c>
    </row>
    <row r="18" spans="2:4" ht="11.25">
      <c r="B18" s="65"/>
      <c r="C18" s="41" t="s">
        <v>69</v>
      </c>
      <c r="D18" s="44">
        <v>1.1</v>
      </c>
    </row>
    <row r="19" spans="2:4" ht="11.25">
      <c r="B19" s="65"/>
      <c r="C19" s="45" t="s">
        <v>70</v>
      </c>
      <c r="D19" s="46">
        <v>1</v>
      </c>
    </row>
    <row r="20" spans="2:4" ht="11.25">
      <c r="B20" s="30" t="s">
        <v>30</v>
      </c>
      <c r="C20" s="47"/>
      <c r="D20" s="48"/>
    </row>
    <row r="21" spans="2:4" ht="11.25">
      <c r="B21" s="60" t="s">
        <v>71</v>
      </c>
      <c r="C21" s="42" t="s">
        <v>72</v>
      </c>
      <c r="D21" s="43" t="s">
        <v>12</v>
      </c>
    </row>
    <row r="22" spans="2:4" ht="24.75" customHeight="1">
      <c r="B22" s="65"/>
      <c r="C22" s="45" t="s">
        <v>73</v>
      </c>
      <c r="D22" s="46" t="s">
        <v>107</v>
      </c>
    </row>
    <row r="23" spans="2:4" ht="11.25">
      <c r="B23" s="60" t="s">
        <v>74</v>
      </c>
      <c r="C23" s="42" t="s">
        <v>75</v>
      </c>
      <c r="D23" s="43" t="s">
        <v>12</v>
      </c>
    </row>
    <row r="24" spans="2:4" ht="30.75" customHeight="1">
      <c r="B24" s="61"/>
      <c r="C24" s="45" t="s">
        <v>76</v>
      </c>
      <c r="D24" s="46" t="s">
        <v>109</v>
      </c>
    </row>
    <row r="25" spans="2:4" ht="11.25">
      <c r="B25" s="60" t="s">
        <v>146</v>
      </c>
      <c r="C25" s="42" t="s">
        <v>77</v>
      </c>
      <c r="D25" s="43" t="s">
        <v>12</v>
      </c>
    </row>
    <row r="26" spans="2:4" ht="11.25">
      <c r="B26" s="65"/>
      <c r="C26" s="41" t="s">
        <v>78</v>
      </c>
      <c r="D26" s="44" t="s">
        <v>110</v>
      </c>
    </row>
    <row r="27" spans="2:4" ht="11.25">
      <c r="B27" s="65"/>
      <c r="C27" s="45" t="s">
        <v>79</v>
      </c>
      <c r="D27" s="46" t="s">
        <v>98</v>
      </c>
    </row>
    <row r="28" spans="2:4" ht="11.25">
      <c r="B28" s="60" t="s">
        <v>147</v>
      </c>
      <c r="C28" s="42" t="s">
        <v>80</v>
      </c>
      <c r="D28" s="43" t="s">
        <v>12</v>
      </c>
    </row>
    <row r="29" spans="2:4" ht="11.25">
      <c r="B29" s="65"/>
      <c r="C29" s="41" t="s">
        <v>81</v>
      </c>
      <c r="D29" s="44">
        <v>1.2</v>
      </c>
    </row>
    <row r="30" spans="2:4" ht="11.25">
      <c r="B30" s="65"/>
      <c r="C30" s="45" t="s">
        <v>82</v>
      </c>
      <c r="D30" s="46" t="s">
        <v>111</v>
      </c>
    </row>
    <row r="31" spans="2:4" ht="11.25">
      <c r="B31" s="30" t="s">
        <v>83</v>
      </c>
      <c r="C31" s="47"/>
      <c r="D31" s="48"/>
    </row>
    <row r="32" spans="2:4" ht="11.25">
      <c r="B32" s="60" t="s">
        <v>84</v>
      </c>
      <c r="C32" s="42" t="s">
        <v>85</v>
      </c>
      <c r="D32" s="43" t="s">
        <v>12</v>
      </c>
    </row>
    <row r="33" spans="2:4" ht="11.25">
      <c r="B33" s="65"/>
      <c r="C33" s="41" t="s">
        <v>86</v>
      </c>
      <c r="D33" s="44" t="s">
        <v>112</v>
      </c>
    </row>
    <row r="34" spans="2:4" ht="11.25">
      <c r="B34" s="61"/>
      <c r="C34" s="45" t="s">
        <v>87</v>
      </c>
      <c r="D34" s="46" t="s">
        <v>113</v>
      </c>
    </row>
    <row r="35" spans="2:4" ht="11.25">
      <c r="B35" s="30" t="s">
        <v>34</v>
      </c>
      <c r="C35" s="47"/>
      <c r="D35" s="48"/>
    </row>
    <row r="36" spans="2:4" ht="11.25">
      <c r="B36" s="60" t="s">
        <v>35</v>
      </c>
      <c r="C36" s="42" t="s">
        <v>88</v>
      </c>
      <c r="D36" s="43" t="s">
        <v>12</v>
      </c>
    </row>
    <row r="37" spans="2:4" ht="11.25">
      <c r="B37" s="61"/>
      <c r="C37" s="45" t="s">
        <v>89</v>
      </c>
      <c r="D37" s="46" t="s">
        <v>114</v>
      </c>
    </row>
    <row r="38" spans="2:4" ht="11.25">
      <c r="B38" s="60" t="s">
        <v>94</v>
      </c>
      <c r="C38" s="42" t="s">
        <v>90</v>
      </c>
      <c r="D38" s="43" t="s">
        <v>12</v>
      </c>
    </row>
    <row r="39" spans="2:4" ht="11.25">
      <c r="B39" s="61"/>
      <c r="C39" s="45" t="s">
        <v>91</v>
      </c>
      <c r="D39" s="46" t="s">
        <v>114</v>
      </c>
    </row>
    <row r="40" spans="2:4" ht="11.25">
      <c r="B40" s="28" t="s">
        <v>129</v>
      </c>
      <c r="C40" s="47"/>
      <c r="D40" s="48"/>
    </row>
    <row r="41" spans="2:4" ht="11.25">
      <c r="B41" s="60" t="s">
        <v>50</v>
      </c>
      <c r="C41" s="42" t="s">
        <v>92</v>
      </c>
      <c r="D41" s="43" t="s">
        <v>12</v>
      </c>
    </row>
    <row r="42" spans="2:4" ht="11.25">
      <c r="B42" s="71"/>
      <c r="C42" s="49" t="s">
        <v>93</v>
      </c>
      <c r="D42" s="50" t="s">
        <v>115</v>
      </c>
    </row>
    <row r="43" spans="2:4" ht="11.25">
      <c r="B43" s="33"/>
      <c r="C43" s="34"/>
      <c r="D43" s="35"/>
    </row>
    <row r="44" spans="2:4" ht="11.25">
      <c r="B44" s="33"/>
      <c r="C44" s="34"/>
      <c r="D44" s="35"/>
    </row>
    <row r="45" spans="2:4" ht="11.25">
      <c r="B45" s="33"/>
      <c r="C45" s="34"/>
      <c r="D45" s="35"/>
    </row>
    <row r="46" spans="2:4" ht="11.25">
      <c r="B46" s="33"/>
      <c r="C46" s="34"/>
      <c r="D46" s="35"/>
    </row>
    <row r="47" spans="2:4" ht="11.25">
      <c r="B47" s="33"/>
      <c r="C47" s="34"/>
      <c r="D47" s="35"/>
    </row>
    <row r="48" spans="2:4" ht="11.25">
      <c r="B48" s="33"/>
      <c r="C48" s="34"/>
      <c r="D48" s="35"/>
    </row>
    <row r="49" spans="2:4" ht="11.25">
      <c r="B49" s="33"/>
      <c r="C49" s="34"/>
      <c r="D49" s="35"/>
    </row>
    <row r="50" spans="2:4" ht="11.25">
      <c r="B50" s="33"/>
      <c r="C50" s="34"/>
      <c r="D50" s="35"/>
    </row>
    <row r="51" spans="2:4" ht="11.25">
      <c r="B51" s="33"/>
      <c r="C51" s="34"/>
      <c r="D51" s="35"/>
    </row>
    <row r="52" spans="2:4" ht="11.25">
      <c r="B52" s="33"/>
      <c r="C52" s="34"/>
      <c r="D52" s="35"/>
    </row>
    <row r="53" spans="2:4" ht="40.5" customHeight="1">
      <c r="B53" s="33"/>
      <c r="C53" s="34"/>
      <c r="D53" s="35"/>
    </row>
    <row r="54" spans="2:4" ht="11.25">
      <c r="B54" s="33"/>
      <c r="C54" s="34"/>
      <c r="D54" s="35"/>
    </row>
    <row r="55" spans="2:4" ht="11.25">
      <c r="B55" s="33"/>
      <c r="C55" s="34"/>
      <c r="D55" s="35"/>
    </row>
    <row r="56" spans="2:4" ht="11.25">
      <c r="B56" s="33"/>
      <c r="C56" s="34"/>
      <c r="D56" s="35"/>
    </row>
    <row r="57" spans="2:4" ht="11.25">
      <c r="B57" s="33"/>
      <c r="C57" s="34"/>
      <c r="D57" s="35"/>
    </row>
    <row r="58" spans="2:4" ht="11.25">
      <c r="B58" s="33"/>
      <c r="C58" s="34"/>
      <c r="D58" s="35"/>
    </row>
    <row r="59" spans="2:4" ht="11.25">
      <c r="B59" s="33"/>
      <c r="C59" s="34"/>
      <c r="D59" s="35"/>
    </row>
    <row r="60" spans="2:4" ht="11.25">
      <c r="B60" s="33"/>
      <c r="C60" s="34"/>
      <c r="D60" s="35"/>
    </row>
    <row r="61" spans="2:4" ht="11.25">
      <c r="B61" s="33"/>
      <c r="C61" s="34"/>
      <c r="D61" s="35"/>
    </row>
    <row r="62" spans="2:4" ht="11.25">
      <c r="B62" s="33"/>
      <c r="C62" s="34"/>
      <c r="D62" s="35"/>
    </row>
    <row r="63" spans="2:4" ht="11.25">
      <c r="B63" s="33"/>
      <c r="C63" s="34"/>
      <c r="D63" s="35"/>
    </row>
    <row r="64" spans="2:4" ht="11.25">
      <c r="B64" s="17"/>
      <c r="C64" s="17"/>
      <c r="D64" s="36"/>
    </row>
    <row r="65" spans="2:4" ht="11.25">
      <c r="B65" s="17"/>
      <c r="C65" s="17"/>
      <c r="D65" s="36"/>
    </row>
    <row r="66" ht="11.25">
      <c r="B66" s="37"/>
    </row>
  </sheetData>
  <sheetProtection/>
  <mergeCells count="15">
    <mergeCell ref="B2:G2"/>
    <mergeCell ref="B32:B34"/>
    <mergeCell ref="B41:B42"/>
    <mergeCell ref="B36:B37"/>
    <mergeCell ref="B38:B39"/>
    <mergeCell ref="B5:B8"/>
    <mergeCell ref="B9:B11"/>
    <mergeCell ref="B23:B24"/>
    <mergeCell ref="B25:B27"/>
    <mergeCell ref="B28:B30"/>
    <mergeCell ref="B3:C3"/>
    <mergeCell ref="B12:B13"/>
    <mergeCell ref="B14:B16"/>
    <mergeCell ref="B17:B19"/>
    <mergeCell ref="B21:B22"/>
  </mergeCells>
  <printOptions/>
  <pageMargins left="0.25" right="0.25" top="0.75" bottom="0.75" header="0.3" footer="0.3"/>
  <pageSetup horizontalDpi="600" verticalDpi="600" orientation="portrait" paperSize="9" scale="85"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DREES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prise en charge de la dépression en médecine générale de ville</dc:title>
  <dc:subject>Études et résultats n° 810,  septembre 2012</dc:subject>
  <dc:creator/>
  <cp:keywords/>
  <dc:description/>
  <cp:lastModifiedBy>Gautier Auburtin</cp:lastModifiedBy>
  <cp:lastPrinted>2012-09-05T10:12:21Z</cp:lastPrinted>
  <dcterms:created xsi:type="dcterms:W3CDTF">2012-06-14T13:55:54Z</dcterms:created>
  <dcterms:modified xsi:type="dcterms:W3CDTF">2012-09-17T10:26:47Z</dcterms:modified>
  <cp:category/>
  <cp:version/>
  <cp:contentType/>
  <cp:contentStatus/>
</cp:coreProperties>
</file>