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60" activeTab="4"/>
  </bookViews>
  <sheets>
    <sheet name="Tableau 1 " sheetId="1" r:id="rId1"/>
    <sheet name="Graphique 1" sheetId="2" r:id="rId2"/>
    <sheet name="Graphique 2" sheetId="3" r:id="rId3"/>
    <sheet name="Graphique 3" sheetId="4" r:id="rId4"/>
    <sheet name="Graphique 4" sheetId="5" r:id="rId5"/>
    <sheet name="Graphique Encadré Médicament" sheetId="6" r:id="rId6"/>
  </sheets>
  <definedNames>
    <definedName name="_ftn1" localSheetId="3">'Graphique 3'!#REF!</definedName>
    <definedName name="_ftnref1" localSheetId="3">'Graphique 3'!#REF!</definedName>
  </definedNames>
  <calcPr fullCalcOnLoad="1"/>
</workbook>
</file>

<file path=xl/comments1.xml><?xml version="1.0" encoding="utf-8"?>
<comments xmlns="http://schemas.openxmlformats.org/spreadsheetml/2006/main">
  <authors>
    <author>C?line</author>
    <author>gonzalez</author>
  </authors>
  <commentList>
    <comment ref="B25" authorId="0">
      <text>
        <r>
          <rPr>
            <b/>
            <sz val="9"/>
            <rFont val="Tahoma"/>
            <family val="2"/>
          </rPr>
          <t>Céline:</t>
        </r>
        <r>
          <rPr>
            <sz val="9"/>
            <rFont val="Tahoma"/>
            <family val="2"/>
          </rPr>
          <t xml:space="preserve">
confirmer
Oui c'est bien ça</t>
        </r>
      </text>
    </comment>
    <comment ref="B2" authorId="0">
      <text>
        <r>
          <rPr>
            <b/>
            <sz val="9"/>
            <rFont val="Tahoma"/>
            <family val="2"/>
          </rPr>
          <t>Céline:</t>
        </r>
        <r>
          <rPr>
            <sz val="9"/>
            <rFont val="Tahoma"/>
            <family val="2"/>
          </rPr>
          <t xml:space="preserve">
confirmer 
oui nous préférons laisser les deux</t>
        </r>
      </text>
    </comment>
    <comment ref="B30" authorId="1">
      <text>
        <r>
          <rPr>
            <b/>
            <sz val="9"/>
            <rFont val="Tahoma"/>
            <family val="0"/>
          </rPr>
          <t>gonzalez:</t>
        </r>
        <r>
          <rPr>
            <sz val="9"/>
            <rFont val="Tahoma"/>
            <family val="0"/>
          </rPr>
          <t xml:space="preserve">
maquette SVP : composer la Lecture entre la Note et le Champ</t>
        </r>
      </text>
    </comment>
  </commentList>
</comments>
</file>

<file path=xl/comments5.xml><?xml version="1.0" encoding="utf-8"?>
<comments xmlns="http://schemas.openxmlformats.org/spreadsheetml/2006/main">
  <authors>
    <author>C?line</author>
  </authors>
  <commentList>
    <comment ref="B2" authorId="0">
      <text>
        <r>
          <rPr>
            <b/>
            <sz val="9"/>
            <rFont val="Tahoma"/>
            <family val="2"/>
          </rPr>
          <t>Céline:</t>
        </r>
        <r>
          <rPr>
            <sz val="9"/>
            <rFont val="Tahoma"/>
            <family val="2"/>
          </rPr>
          <t xml:space="preserve">
confirmer 19% et 12% et/ou corriger (plus d'un tiers/moins'un tiers)</t>
        </r>
      </text>
    </comment>
  </commentList>
</comments>
</file>

<file path=xl/comments6.xml><?xml version="1.0" encoding="utf-8"?>
<comments xmlns="http://schemas.openxmlformats.org/spreadsheetml/2006/main">
  <authors>
    <author>C?line</author>
  </authors>
  <commentList>
    <comment ref="B2" authorId="0">
      <text>
        <r>
          <rPr>
            <b/>
            <sz val="9"/>
            <rFont val="Tahoma"/>
            <family val="2"/>
          </rPr>
          <t>Céline:</t>
        </r>
        <r>
          <rPr>
            <sz val="9"/>
            <rFont val="Tahoma"/>
            <family val="2"/>
          </rPr>
          <t xml:space="preserve">
pour la maquette SVP : insérer un espace insécable entre le chiffre et le signe du pourcentage.</t>
        </r>
      </text>
    </comment>
  </commentList>
</comments>
</file>

<file path=xl/sharedStrings.xml><?xml version="1.0" encoding="utf-8"?>
<sst xmlns="http://schemas.openxmlformats.org/spreadsheetml/2006/main" count="130" uniqueCount="99">
  <si>
    <t>Le temps accordé par son médecin généraliste</t>
  </si>
  <si>
    <t>La qualité des soins offerts par les médecins spécialistes</t>
  </si>
  <si>
    <t>La qualité des soins offerts par les médecins généralistes</t>
  </si>
  <si>
    <t>Ensemble</t>
  </si>
  <si>
    <t>Moins de 900 euros</t>
  </si>
  <si>
    <t>Niveau de vie</t>
  </si>
  <si>
    <t>Très bon</t>
  </si>
  <si>
    <t>18-24 ans</t>
  </si>
  <si>
    <t>25-34 ans</t>
  </si>
  <si>
    <t>35-49 ans</t>
  </si>
  <si>
    <t>50-64 ans</t>
  </si>
  <si>
    <t>Tout à fait d'accord</t>
  </si>
  <si>
    <t>Les Français</t>
  </si>
  <si>
    <t>Moi</t>
  </si>
  <si>
    <t>Les médecins</t>
  </si>
  <si>
    <t>Mon médecin</t>
  </si>
  <si>
    <t>Consommation excessive</t>
  </si>
  <si>
    <t>Prescription excessive</t>
  </si>
  <si>
    <t>Consulter votre médecin</t>
  </si>
  <si>
    <t>Consulter votre pharmacien, sans passer par le médecin</t>
  </si>
  <si>
    <t>Vous renseigner sur des sites internet spécialisés ou des forums de discussion</t>
  </si>
  <si>
    <t>En parler à votre famille, vos amis</t>
  </si>
  <si>
    <t>APL aux généralistes</t>
  </si>
  <si>
    <t>Catégorie socio-professionnelle</t>
  </si>
  <si>
    <t>ENSEMBLE</t>
  </si>
  <si>
    <t>Vous n'avez pas besoin de consulter quelqu'un pour vous soigner (automédication)</t>
  </si>
  <si>
    <t>Accès aux médecins</t>
  </si>
  <si>
    <t>% de non satisfaits</t>
  </si>
  <si>
    <t>odds ratio</t>
  </si>
  <si>
    <t>Indépendants</t>
  </si>
  <si>
    <t>0,7 *</t>
  </si>
  <si>
    <t>Professions intermédiaires</t>
  </si>
  <si>
    <t>Réf.</t>
  </si>
  <si>
    <t>Employés</t>
  </si>
  <si>
    <t>1,3 *</t>
  </si>
  <si>
    <t>Ouvriers</t>
  </si>
  <si>
    <t>Chômeurs</t>
  </si>
  <si>
    <t>1,6 **</t>
  </si>
  <si>
    <t>Retraités</t>
  </si>
  <si>
    <t>Inactifs</t>
  </si>
  <si>
    <t>1,4 **</t>
  </si>
  <si>
    <t>1,2 **</t>
  </si>
  <si>
    <t>1,4 ***</t>
  </si>
  <si>
    <t>État de santé</t>
  </si>
  <si>
    <t>0,9 *</t>
  </si>
  <si>
    <t>Bon</t>
  </si>
  <si>
    <t>Moyen</t>
  </si>
  <si>
    <t>1,3 **</t>
  </si>
  <si>
    <t>1,5 ***</t>
  </si>
  <si>
    <t>Mauvais ou très mauvais</t>
  </si>
  <si>
    <t>1,6 ***</t>
  </si>
  <si>
    <t>0,8 ***</t>
  </si>
  <si>
    <t>0,5 ***</t>
  </si>
  <si>
    <t>ns</t>
  </si>
  <si>
    <t>Le niveau d'information donné sur son état de santé par son médecin généraliste</t>
  </si>
  <si>
    <r>
      <t>1</t>
    </r>
    <r>
      <rPr>
        <vertAlign val="superscript"/>
        <sz val="8"/>
        <color indexed="8"/>
        <rFont val="Arial"/>
        <family val="2"/>
      </rPr>
      <t>er</t>
    </r>
    <r>
      <rPr>
        <sz val="8"/>
        <color indexed="8"/>
        <rFont val="Arial"/>
        <family val="2"/>
      </rPr>
      <t xml:space="preserve"> quartile d'APL</t>
    </r>
  </si>
  <si>
    <r>
      <t>1</t>
    </r>
    <r>
      <rPr>
        <vertAlign val="superscript"/>
        <sz val="8"/>
        <color indexed="8"/>
        <rFont val="Arial"/>
        <family val="2"/>
      </rPr>
      <t>er</t>
    </r>
    <r>
      <rPr>
        <sz val="8"/>
        <color indexed="8"/>
        <rFont val="Arial"/>
        <family val="2"/>
      </rPr>
      <t xml:space="preserve"> quartile</t>
    </r>
  </si>
  <si>
    <r>
      <t>4</t>
    </r>
    <r>
      <rPr>
        <vertAlign val="superscript"/>
        <sz val="8"/>
        <color indexed="8"/>
        <rFont val="Arial"/>
        <family val="2"/>
      </rPr>
      <t>e</t>
    </r>
    <r>
      <rPr>
        <sz val="8"/>
        <color indexed="8"/>
        <rFont val="Arial"/>
        <family val="2"/>
      </rPr>
      <t xml:space="preserve"> quartile d'APL</t>
    </r>
  </si>
  <si>
    <r>
      <t>3</t>
    </r>
    <r>
      <rPr>
        <vertAlign val="superscript"/>
        <sz val="8"/>
        <color indexed="8"/>
        <rFont val="Arial"/>
        <family val="2"/>
      </rPr>
      <t>e</t>
    </r>
    <r>
      <rPr>
        <sz val="8"/>
        <color indexed="8"/>
        <rFont val="Arial"/>
        <family val="2"/>
      </rPr>
      <t xml:space="preserve"> quartile d'APL</t>
    </r>
  </si>
  <si>
    <r>
      <t>2</t>
    </r>
    <r>
      <rPr>
        <vertAlign val="superscript"/>
        <sz val="8"/>
        <color indexed="8"/>
        <rFont val="Arial"/>
        <family val="2"/>
      </rPr>
      <t>e</t>
    </r>
    <r>
      <rPr>
        <sz val="8"/>
        <color indexed="8"/>
        <rFont val="Arial"/>
        <family val="2"/>
      </rPr>
      <t xml:space="preserve"> quartile d'APL</t>
    </r>
  </si>
  <si>
    <r>
      <t>2</t>
    </r>
    <r>
      <rPr>
        <vertAlign val="superscript"/>
        <sz val="8"/>
        <color indexed="8"/>
        <rFont val="Arial"/>
        <family val="2"/>
      </rPr>
      <t>e</t>
    </r>
    <r>
      <rPr>
        <sz val="8"/>
        <color indexed="8"/>
        <rFont val="Arial"/>
        <family val="2"/>
      </rPr>
      <t xml:space="preserve"> quartile</t>
    </r>
  </si>
  <si>
    <r>
      <t>3</t>
    </r>
    <r>
      <rPr>
        <vertAlign val="superscript"/>
        <sz val="8"/>
        <color indexed="8"/>
        <rFont val="Arial"/>
        <family val="2"/>
      </rPr>
      <t>e</t>
    </r>
    <r>
      <rPr>
        <sz val="8"/>
        <color indexed="8"/>
        <rFont val="Arial"/>
        <family val="2"/>
      </rPr>
      <t xml:space="preserve"> quartile</t>
    </r>
  </si>
  <si>
    <r>
      <t>4</t>
    </r>
    <r>
      <rPr>
        <vertAlign val="superscript"/>
        <sz val="8"/>
        <color indexed="8"/>
        <rFont val="Arial"/>
        <family val="2"/>
      </rPr>
      <t>e</t>
    </r>
    <r>
      <rPr>
        <sz val="8"/>
        <color indexed="8"/>
        <rFont val="Arial"/>
        <family val="2"/>
      </rPr>
      <t xml:space="preserve"> quartile</t>
    </r>
  </si>
  <si>
    <t>Total</t>
  </si>
  <si>
    <t>Qualité des soins
des médecins</t>
  </si>
  <si>
    <t>Plutôt
d'accord</t>
  </si>
  <si>
    <t>Total
d'accord</t>
  </si>
  <si>
    <t>Graphique 1. Opinion des Français sur la qualité des soins offerts par leurs médecins</t>
  </si>
  <si>
    <t>Graphique 4. Le rapport à la médecine de proximité en cas de problème de santé, selon l’âge</t>
  </si>
  <si>
    <t>Tableau 1. Profil des personnes non satisfaites de l’accès aux médecins généralistes
ou spécialistes et de la qualité de leurs soins</t>
  </si>
  <si>
    <t>APL aux gynécologues</t>
  </si>
  <si>
    <t>APL aux ophtalmologues</t>
  </si>
  <si>
    <t>APL aux pédiatres</t>
  </si>
  <si>
    <t>APL aux psychiatres</t>
  </si>
  <si>
    <t xml:space="preserve">Unité urbaine de Paris </t>
  </si>
  <si>
    <t xml:space="preserve">Communes des grands pôles </t>
  </si>
  <si>
    <t xml:space="preserve">Communes urbaines des couronnes des grands pôles </t>
  </si>
  <si>
    <t xml:space="preserve">Communes rurales des couronnes des grands pôles </t>
  </si>
  <si>
    <t xml:space="preserve">Communes des moyens et petits pôles </t>
  </si>
  <si>
    <t xml:space="preserve">Communes des couronnes des moyens et petits pôles </t>
  </si>
  <si>
    <t>*** significatif au seuil de 1 % ; ** 5 % ; * 10 %.
Note • Le 1er quartile d’APL aux généralistes regroupe le quart de la population vivant dans les zones les moins bien dotées au regard de cet indicateur. Les résultats restent les mêmes à âge, sexe et niveau de diplôme donnés. Concernant l’accès au soin, les personnes dites « non satisfaites » sont celles qui déclarent insuffisants le nombre de médecins généralistes ou le nombre de médecins spécialistes près de chez elles. Les personnes dites « non satisfaites » de la qualité des soins sont celles qui se déclarent « plutôt insatisfaites » ou « très insatisfaites » ou « ni satisfaites, ni insatisfaites » de la qualité des soins offerts par les médecins généralistes ou par les médecins spécialistes.
Lecture • 57 % des personnes ayant un niveau de vie inférieur à 900 euros par mois ne sont pas satisfaites de l’accès aux médecins généralistes ou spécialistes. À état de santé, niveau de vie et APL aux médecins généralistes donnés, elles ont 1,4 fois plus de chances d’être insatisfaites que les personnes ayant un niveau de vie supérieur à 2 000 euros par mois.
Champ • Personnes de 18 ans ou plus résidant en France métropolitaine.
Sources • Baromètre d’opinion DREES, 2015 ; SNIIR-AM 2010 et 2013, CNAM-TS ; populations municipales 2011, INSEE.</t>
  </si>
  <si>
    <t>De 900 à 1 399 euros</t>
  </si>
  <si>
    <t>De 1 400 à 1 999 euros</t>
  </si>
  <si>
    <t>2 000 euros et plus</t>
  </si>
  <si>
    <t>Prof. libérale, cadres sup.</t>
  </si>
  <si>
    <t>Pas assez
de médecins spécialistes
près de chez soi</t>
  </si>
  <si>
    <t>Pas assez
de médecins généralistes
près de chez soi</t>
  </si>
  <si>
    <t>Note • Bornes des quartiles d’accessibilité potentielle localisée (APL) aux médecins généralistes : ≤ à 51,1 ETP pour 100 000 habitants standardisés ; ]51,1 ; 69,0] ; ]69,0 ; 86,3] et &gt; à 86,3. Bornes des quartiles d’APL aux ophtalmologues : ≤ à 3,2 ; ] 3,2 ;  5,3] ; ]5,3 ; 8,1] et &gt; à 8,1. L’APL utilisée pour les médecins spécialistes est l’APL aux ophtalmologues uniquement et non une APL à l’ensemble des médecins spécialistes (encadré 3).
Lecture • Parmi les 25 % des habitants les moins dotés en médecins généralistes (1er quartile d’APL), 38 % estiment qu’il n’y a pas suffisamment de médecins généralistes près de chez eux. Parmi les 25 % des habitants les moins dotés en ophtalmologues (1er quartile d’APL des ophtalmologues), 63 % pensent que le nombre de médecins spécialistes près de chez eux est insuffisant.
Champ • Personnes de 18 ans ou plus résidant en France métropolitaine.
Sources • Baromètre d’opinion DREES, 2015 ; SNIIR-AM 2010 et 2013, CNAM-TS ; populations municipales 2011, INSEE.</t>
  </si>
  <si>
    <t>Graphique 2. Accessibilités ressentie et objective
aux médecins généralistes et spécialistes</t>
  </si>
  <si>
    <t>Graphique 3. Accessibilités ressentie et objective des médecins spécialistes par type de commune</t>
  </si>
  <si>
    <t>% de satisfaits de l'accès aux spécialistes</t>
  </si>
  <si>
    <t>Lecture • 64 % des habitants de l’unité urbaine de Paris, où l’APL moyenne aux ophtalmologues est de 8 ETP pour 100 000 habitants standardisés, sont satisfaits du maillage en spécialistes près de chez eux, pensant qu’il y a trop ou suffisamment de médecins spécialistes près de chez eux.
Champ • Personnes de 18 ans ou plus résidant en France métropolitaine dans une aire urbaine. En 2010, 5 % de la population française habitaient en dehors d’une aire urbaine, c’est-à-dire une commune hors influence des pôles urbains. Un pôle urbain est un ensemble de communes, défini par la continuité du bâti et offrant un certain nombre d’emplois (au moins 10 000 pour les grands pôles, de 1 500 à 10 000 pour les moyens et petits pôles).
Sources • Baromètre d’opinion DREES, 2015 ; SNIIR-AM 2010 et 2013, CNAM-TS ; populations municipales 2011, INSEE.</t>
  </si>
  <si>
    <t>Note • Aux deux questions portant sur la qualité des soins offerts par les médecins, les réponses proposées étaient « très satisfait·e », « plutôt satisfait·e », « ni satisfait·e ni insatisfait·e », « plutôt insatisfait·e », « très insatisfait·e », « je n’y suis jamais allé·e/je ne connais pas », « ne se prononce pas ». Aux questions « Lorsque vous allez voir votre médecin généraliste, avez-vous le sentiment qu’il vous accorde suffisamment de temps » et « Estimez-vous que l’on vous donne suffisamment d’information sur votre état de santé lorsque vous êtes chez votre médecin généraliste ? », les réponses proposées étaient «oui, tout à fait », « oui, plutôt », « non, plutôt pas », « non, pas du tout », « ne se prononce pas ».
Lecture • 88 % des Français sont satisfaits de la qualité des soins offerts par les médecins généralistes. 34 % en sont même très satisfaits.
Champ • Personnes de 18 ans ou plus résidant en France métropolitaine.
Source • Baromètre d’opinion DREES, 2015.</t>
  </si>
  <si>
    <t>Très satisfait·e</t>
  </si>
  <si>
    <t>Plutôt satisfait·e</t>
  </si>
  <si>
    <t>Lecture • 40 % des 18-24 ans commencent par consulter leur médecin en cas de maladie ou d’inquiétude sur leur santé.
Champ • Personnes de 18 ans ou plus résidant en France métropolitaine.
Source • Baromètre d’opinion DREES, 2015.</t>
  </si>
  <si>
    <t>65 ans ou plus</t>
  </si>
  <si>
    <t>Lecture • 90 % des Français sont d’accord avec l’idée que les Français consomment trop de médicaments : 45 % sont tout à fait d’accord avec cette opinion et 45 %
plutôt d’accord.
Champ • Personnes de 18 ans ou plus résidant en France métropolitaine.
Source • Baromètre d’opinion DREES, 2015.</t>
  </si>
  <si>
    <t>Encadré Graphique. L’usage des médicaments selon les Français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</si>
</sst>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
  </numFmts>
  <fonts count="50">
    <font>
      <sz val="11"/>
      <color theme="1"/>
      <name val="Calibri"/>
      <family val="2"/>
    </font>
    <font>
      <sz val="11"/>
      <color indexed="8"/>
      <name val="Calibri"/>
      <family val="2"/>
    </font>
    <font>
      <sz val="8"/>
      <color indexed="8"/>
      <name val="Arial"/>
      <family val="2"/>
    </font>
    <font>
      <sz val="10"/>
      <name val="Arial"/>
      <family val="2"/>
    </font>
    <font>
      <vertAlign val="superscript"/>
      <sz val="8"/>
      <color indexed="8"/>
      <name val="Arial"/>
      <family val="2"/>
    </font>
    <font>
      <sz val="9"/>
      <name val="Tahoma"/>
      <family val="2"/>
    </font>
    <font>
      <b/>
      <sz val="9"/>
      <name val="Tahoma"/>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
      <b/>
      <sz val="8"/>
      <color rgb="FF000000"/>
      <name val="Arial"/>
      <family val="2"/>
    </font>
    <font>
      <sz val="8"/>
      <color rgb="FF00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top style="hair"/>
      <bottom>
        <color indexed="63"/>
      </bottom>
    </border>
    <border>
      <left style="hair"/>
      <right>
        <color indexed="63"/>
      </right>
      <top/>
      <bottom/>
    </border>
    <border>
      <left style="hair"/>
      <right>
        <color indexed="63"/>
      </right>
      <top/>
      <bottom style="hair"/>
    </border>
    <border>
      <left style="hair"/>
      <right style="hair"/>
      <top style="hair"/>
      <bottom>
        <color indexed="63"/>
      </bottom>
    </border>
    <border>
      <left style="hair"/>
      <right style="hair"/>
      <top/>
      <bottom/>
    </border>
    <border>
      <left style="hair"/>
      <right style="hair"/>
      <top/>
      <bottom style="hair"/>
    </border>
    <border>
      <left style="hair"/>
      <right style="hair"/>
      <top style="hair"/>
      <bottom style="hair"/>
    </border>
    <border>
      <left>
        <color indexed="63"/>
      </left>
      <right>
        <color indexed="63"/>
      </right>
      <top>
        <color indexed="63"/>
      </top>
      <bottom style="hair"/>
    </border>
    <border>
      <left/>
      <right style="hair"/>
      <top/>
      <bottom style="hair"/>
    </border>
    <border>
      <left>
        <color indexed="63"/>
      </left>
      <right style="hair"/>
      <top style="hair"/>
      <bottom>
        <color indexed="63"/>
      </bottom>
    </border>
    <border>
      <left/>
      <right style="hair"/>
      <top style="hair"/>
      <bottom style="hair"/>
    </border>
    <border>
      <left/>
      <right style="hair"/>
      <top/>
      <bottom/>
    </border>
    <border>
      <left/>
      <right>
        <color indexed="63"/>
      </right>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3"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83">
    <xf numFmtId="0" fontId="0" fillId="0" borderId="0" xfId="0" applyFont="1" applyAlignment="1">
      <alignment/>
    </xf>
    <xf numFmtId="0" fontId="45" fillId="0" borderId="0" xfId="0" applyFont="1" applyAlignment="1">
      <alignment/>
    </xf>
    <xf numFmtId="0" fontId="46" fillId="0" borderId="0" xfId="0" applyFont="1" applyAlignment="1">
      <alignment/>
    </xf>
    <xf numFmtId="0" fontId="46" fillId="0" borderId="0" xfId="0" applyFont="1" applyAlignment="1">
      <alignment horizontal="center"/>
    </xf>
    <xf numFmtId="0" fontId="46" fillId="0" borderId="0" xfId="0" applyFont="1" applyAlignment="1">
      <alignment horizontal="left"/>
    </xf>
    <xf numFmtId="164" fontId="46" fillId="0" borderId="0" xfId="0" applyNumberFormat="1" applyFont="1" applyAlignment="1">
      <alignment horizontal="center"/>
    </xf>
    <xf numFmtId="164" fontId="46" fillId="0" borderId="0" xfId="0" applyNumberFormat="1" applyFont="1" applyAlignment="1">
      <alignment/>
    </xf>
    <xf numFmtId="1" fontId="46" fillId="0" borderId="0" xfId="0" applyNumberFormat="1" applyFont="1" applyFill="1" applyBorder="1" applyAlignment="1">
      <alignment vertical="top" wrapText="1"/>
    </xf>
    <xf numFmtId="0" fontId="46" fillId="0" borderId="0" xfId="0" applyFont="1" applyFill="1" applyBorder="1" applyAlignment="1">
      <alignment vertical="top" wrapText="1"/>
    </xf>
    <xf numFmtId="0" fontId="46" fillId="0" borderId="0" xfId="0" applyFont="1" applyBorder="1" applyAlignment="1">
      <alignment/>
    </xf>
    <xf numFmtId="0" fontId="46" fillId="0" borderId="0" xfId="0" applyFont="1" applyFill="1" applyBorder="1" applyAlignment="1">
      <alignment/>
    </xf>
    <xf numFmtId="0" fontId="46" fillId="0" borderId="0" xfId="0" applyFont="1" applyBorder="1" applyAlignment="1">
      <alignment vertical="center"/>
    </xf>
    <xf numFmtId="0" fontId="47" fillId="0" borderId="10" xfId="0" applyFont="1" applyBorder="1" applyAlignment="1">
      <alignment vertical="center"/>
    </xf>
    <xf numFmtId="0" fontId="7" fillId="0" borderId="11" xfId="0" applyFont="1" applyBorder="1" applyAlignment="1">
      <alignment vertical="center"/>
    </xf>
    <xf numFmtId="0" fontId="48" fillId="0" borderId="12" xfId="0" applyFont="1" applyBorder="1" applyAlignment="1">
      <alignment horizontal="left" vertical="center" indent="1"/>
    </xf>
    <xf numFmtId="0" fontId="48" fillId="0" borderId="13" xfId="0" applyFont="1" applyBorder="1" applyAlignment="1">
      <alignment horizontal="left" vertical="center" indent="1"/>
    </xf>
    <xf numFmtId="0" fontId="47" fillId="0" borderId="14" xfId="0" applyFont="1" applyBorder="1" applyAlignment="1">
      <alignment vertical="center"/>
    </xf>
    <xf numFmtId="0" fontId="48" fillId="0" borderId="15" xfId="0" applyFont="1" applyBorder="1" applyAlignment="1">
      <alignment horizontal="left" vertical="center" indent="1"/>
    </xf>
    <xf numFmtId="0" fontId="48" fillId="0" borderId="16" xfId="0" applyFont="1" applyBorder="1" applyAlignment="1">
      <alignment horizontal="left" vertical="center" indent="1"/>
    </xf>
    <xf numFmtId="0" fontId="47" fillId="0" borderId="15" xfId="0" applyFont="1" applyBorder="1" applyAlignment="1">
      <alignment vertical="center"/>
    </xf>
    <xf numFmtId="0" fontId="46" fillId="0" borderId="17" xfId="0" applyFont="1" applyBorder="1" applyAlignment="1">
      <alignment horizontal="center" vertical="center"/>
    </xf>
    <xf numFmtId="0" fontId="48" fillId="0" borderId="17" xfId="0" applyFont="1" applyBorder="1" applyAlignment="1">
      <alignment horizontal="left" vertical="top" wrapText="1"/>
    </xf>
    <xf numFmtId="0" fontId="46" fillId="0" borderId="17" xfId="0" applyFont="1" applyBorder="1" applyAlignment="1">
      <alignment horizontal="left" wrapText="1"/>
    </xf>
    <xf numFmtId="0" fontId="46" fillId="0" borderId="18" xfId="0" applyFont="1" applyBorder="1" applyAlignment="1">
      <alignment/>
    </xf>
    <xf numFmtId="0" fontId="47" fillId="0" borderId="19" xfId="0" applyFont="1" applyBorder="1" applyAlignment="1">
      <alignment horizontal="center" vertical="top" wrapText="1"/>
    </xf>
    <xf numFmtId="0" fontId="47" fillId="0" borderId="17" xfId="0" applyFont="1" applyBorder="1" applyAlignment="1">
      <alignment horizontal="center" vertical="center" wrapText="1"/>
    </xf>
    <xf numFmtId="0" fontId="45" fillId="0" borderId="17" xfId="0" applyFont="1" applyBorder="1" applyAlignment="1">
      <alignment horizontal="center" vertical="center" wrapText="1"/>
    </xf>
    <xf numFmtId="1" fontId="48" fillId="0" borderId="17" xfId="0" applyNumberFormat="1" applyFont="1" applyBorder="1" applyAlignment="1">
      <alignment horizontal="right" vertical="top" wrapText="1" indent="3"/>
    </xf>
    <xf numFmtId="1" fontId="46" fillId="0" borderId="17" xfId="0" applyNumberFormat="1" applyFont="1" applyBorder="1" applyAlignment="1">
      <alignment horizontal="right" indent="3"/>
    </xf>
    <xf numFmtId="1" fontId="48" fillId="0" borderId="17" xfId="0" applyNumberFormat="1" applyFont="1" applyBorder="1" applyAlignment="1">
      <alignment horizontal="right" vertical="top" wrapText="1" indent="4"/>
    </xf>
    <xf numFmtId="0" fontId="47" fillId="0" borderId="11"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20" xfId="0" applyFont="1" applyBorder="1" applyAlignment="1">
      <alignment horizontal="center" vertical="center" wrapText="1"/>
    </xf>
    <xf numFmtId="1" fontId="46" fillId="0" borderId="17" xfId="0" applyNumberFormat="1" applyFont="1" applyBorder="1" applyAlignment="1">
      <alignment horizontal="center" vertical="center" wrapText="1"/>
    </xf>
    <xf numFmtId="1" fontId="48" fillId="0" borderId="17" xfId="0" applyNumberFormat="1" applyFont="1" applyBorder="1" applyAlignment="1">
      <alignment horizontal="center" vertical="center" wrapText="1"/>
    </xf>
    <xf numFmtId="0" fontId="48" fillId="0" borderId="17" xfId="0" applyFont="1" applyBorder="1" applyAlignment="1">
      <alignment horizontal="left" vertical="center" wrapText="1"/>
    </xf>
    <xf numFmtId="0" fontId="46" fillId="0" borderId="17" xfId="0" applyFont="1" applyBorder="1" applyAlignment="1">
      <alignment horizontal="left" vertical="center"/>
    </xf>
    <xf numFmtId="1" fontId="46" fillId="0" borderId="17" xfId="0" applyNumberFormat="1" applyFont="1" applyBorder="1" applyAlignment="1">
      <alignment horizontal="center" vertical="center"/>
    </xf>
    <xf numFmtId="0" fontId="46" fillId="0" borderId="15" xfId="0" applyFont="1" applyBorder="1" applyAlignment="1">
      <alignment horizontal="left" vertical="center"/>
    </xf>
    <xf numFmtId="9" fontId="46" fillId="0" borderId="15" xfId="53" applyFont="1" applyBorder="1" applyAlignment="1">
      <alignment horizontal="center" vertical="center"/>
    </xf>
    <xf numFmtId="0" fontId="46" fillId="0" borderId="16" xfId="0" applyFont="1" applyBorder="1" applyAlignment="1">
      <alignment horizontal="left" vertical="center"/>
    </xf>
    <xf numFmtId="9" fontId="46" fillId="0" borderId="16" xfId="53" applyFont="1" applyBorder="1" applyAlignment="1">
      <alignment horizontal="center" vertical="center"/>
    </xf>
    <xf numFmtId="0" fontId="47" fillId="0" borderId="10" xfId="0" applyFont="1" applyBorder="1" applyAlignment="1">
      <alignment horizontal="right" vertical="center" indent="3"/>
    </xf>
    <xf numFmtId="0" fontId="47" fillId="0" borderId="17" xfId="0" applyFont="1" applyBorder="1" applyAlignment="1">
      <alignment horizontal="right" vertical="center" indent="3"/>
    </xf>
    <xf numFmtId="0" fontId="47" fillId="0" borderId="21" xfId="0" applyFont="1" applyBorder="1" applyAlignment="1">
      <alignment horizontal="right" vertical="center" indent="3"/>
    </xf>
    <xf numFmtId="0" fontId="48" fillId="0" borderId="12" xfId="0" applyFont="1" applyBorder="1" applyAlignment="1">
      <alignment horizontal="right" vertical="center" indent="3"/>
    </xf>
    <xf numFmtId="0" fontId="48" fillId="0" borderId="15" xfId="0" applyFont="1" applyBorder="1" applyAlignment="1">
      <alignment horizontal="right" vertical="center" indent="3"/>
    </xf>
    <xf numFmtId="0" fontId="48" fillId="0" borderId="22" xfId="0" applyFont="1" applyBorder="1" applyAlignment="1">
      <alignment horizontal="right" vertical="center" indent="3"/>
    </xf>
    <xf numFmtId="0" fontId="48" fillId="0" borderId="13" xfId="0" applyFont="1" applyBorder="1" applyAlignment="1">
      <alignment horizontal="right" vertical="center" indent="3"/>
    </xf>
    <xf numFmtId="0" fontId="48" fillId="0" borderId="16" xfId="0" applyFont="1" applyBorder="1" applyAlignment="1">
      <alignment horizontal="right" vertical="center" indent="3"/>
    </xf>
    <xf numFmtId="0" fontId="48" fillId="0" borderId="19" xfId="0" applyFont="1" applyBorder="1" applyAlignment="1">
      <alignment horizontal="right" vertical="center" indent="3"/>
    </xf>
    <xf numFmtId="0" fontId="46" fillId="0" borderId="22" xfId="0" applyFont="1" applyBorder="1" applyAlignment="1">
      <alignment horizontal="right" indent="3"/>
    </xf>
    <xf numFmtId="0" fontId="45" fillId="0" borderId="17" xfId="0" applyFont="1" applyBorder="1" applyAlignment="1">
      <alignment horizontal="left" vertical="center"/>
    </xf>
    <xf numFmtId="164" fontId="47" fillId="0" borderId="17" xfId="0" applyNumberFormat="1" applyFont="1" applyBorder="1" applyAlignment="1">
      <alignment horizontal="center" vertical="center" wrapText="1"/>
    </xf>
    <xf numFmtId="164" fontId="47" fillId="0" borderId="17" xfId="0" applyNumberFormat="1" applyFont="1" applyFill="1" applyBorder="1" applyAlignment="1">
      <alignment horizontal="center" vertical="center" wrapText="1"/>
    </xf>
    <xf numFmtId="0" fontId="48" fillId="0" borderId="17" xfId="52" applyFont="1" applyBorder="1" applyAlignment="1">
      <alignment horizontal="left" vertical="center" wrapText="1"/>
      <protection/>
    </xf>
    <xf numFmtId="164" fontId="48" fillId="0" borderId="17" xfId="52" applyNumberFormat="1" applyFont="1" applyBorder="1" applyAlignment="1">
      <alignment horizontal="center" vertical="center" wrapText="1"/>
      <protection/>
    </xf>
    <xf numFmtId="0" fontId="46" fillId="0" borderId="19" xfId="0" applyFont="1" applyBorder="1" applyAlignment="1">
      <alignment horizontal="center" vertical="center"/>
    </xf>
    <xf numFmtId="0" fontId="45" fillId="0" borderId="17" xfId="0" applyFont="1" applyBorder="1" applyAlignment="1">
      <alignment horizontal="center" vertical="center" wrapText="1"/>
    </xf>
    <xf numFmtId="0" fontId="45" fillId="0" borderId="17" xfId="0" applyFont="1" applyBorder="1" applyAlignment="1">
      <alignment horizontal="center" vertical="center" wrapText="1"/>
    </xf>
    <xf numFmtId="0" fontId="46" fillId="0" borderId="0" xfId="0" applyFont="1" applyAlignment="1">
      <alignment horizontal="center" vertical="center"/>
    </xf>
    <xf numFmtId="0" fontId="48" fillId="0" borderId="15" xfId="0" applyFont="1" applyBorder="1" applyAlignment="1">
      <alignment horizontal="right" vertical="center" indent="3"/>
    </xf>
    <xf numFmtId="0" fontId="48" fillId="0" borderId="14" xfId="0" applyFont="1" applyBorder="1" applyAlignment="1">
      <alignment horizontal="right" vertical="center"/>
    </xf>
    <xf numFmtId="0" fontId="7" fillId="0" borderId="0" xfId="0" applyFont="1" applyAlignment="1">
      <alignment horizontal="left" vertical="top" wrapText="1"/>
    </xf>
    <xf numFmtId="0" fontId="7" fillId="0" borderId="0" xfId="0" applyFont="1" applyAlignment="1">
      <alignment horizontal="left" vertical="top"/>
    </xf>
    <xf numFmtId="0" fontId="46" fillId="0" borderId="0" xfId="0" applyFont="1" applyBorder="1" applyAlignment="1">
      <alignment horizontal="left" wrapText="1"/>
    </xf>
    <xf numFmtId="0" fontId="47" fillId="0" borderId="10"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1" xfId="0" applyFont="1" applyBorder="1" applyAlignment="1">
      <alignment horizontal="center" vertical="center" wrapText="1"/>
    </xf>
    <xf numFmtId="0" fontId="46" fillId="0" borderId="0" xfId="0" applyFont="1" applyBorder="1" applyAlignment="1">
      <alignment horizontal="left"/>
    </xf>
    <xf numFmtId="0" fontId="45" fillId="0" borderId="0" xfId="0" applyFont="1" applyAlignment="1">
      <alignment horizontal="left" vertical="top"/>
    </xf>
    <xf numFmtId="0" fontId="48" fillId="0" borderId="19" xfId="0" applyFont="1" applyBorder="1" applyAlignment="1">
      <alignment horizontal="center" vertical="center" wrapText="1"/>
    </xf>
    <xf numFmtId="0" fontId="48" fillId="0" borderId="21" xfId="0" applyFont="1" applyBorder="1" applyAlignment="1">
      <alignment horizontal="center" vertical="center" wrapText="1"/>
    </xf>
    <xf numFmtId="0" fontId="47" fillId="0" borderId="17" xfId="0" applyFont="1" applyBorder="1" applyAlignment="1">
      <alignment horizontal="center" vertical="center" wrapText="1"/>
    </xf>
    <xf numFmtId="0" fontId="45" fillId="0" borderId="17" xfId="0" applyFont="1" applyBorder="1" applyAlignment="1">
      <alignment horizontal="center" vertical="center" wrapText="1"/>
    </xf>
    <xf numFmtId="0" fontId="47" fillId="0" borderId="0" xfId="0" applyFont="1" applyBorder="1" applyAlignment="1">
      <alignment horizontal="left" vertical="top" wrapText="1"/>
    </xf>
    <xf numFmtId="0" fontId="47" fillId="0" borderId="0" xfId="0" applyFont="1" applyBorder="1" applyAlignment="1">
      <alignment horizontal="left" vertical="top"/>
    </xf>
    <xf numFmtId="0" fontId="46" fillId="0" borderId="0" xfId="0" applyFont="1" applyAlignment="1">
      <alignment horizontal="left" wrapText="1"/>
    </xf>
    <xf numFmtId="0" fontId="46" fillId="0" borderId="0" xfId="0" applyFont="1" applyAlignment="1">
      <alignment horizontal="left"/>
    </xf>
    <xf numFmtId="0" fontId="47" fillId="0" borderId="0" xfId="0" applyFont="1" applyAlignment="1">
      <alignment horizontal="left" vertical="top"/>
    </xf>
    <xf numFmtId="0" fontId="48" fillId="0" borderId="0" xfId="52" applyFont="1" applyBorder="1" applyAlignment="1">
      <alignment horizontal="left" wrapText="1"/>
      <protection/>
    </xf>
    <xf numFmtId="0" fontId="45" fillId="0" borderId="0" xfId="0" applyFont="1" applyBorder="1" applyAlignment="1">
      <alignment horizontal="left" vertical="top"/>
    </xf>
    <xf numFmtId="0" fontId="45" fillId="0" borderId="17" xfId="0" applyFont="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F30"/>
  <sheetViews>
    <sheetView showGridLines="0" zoomScalePageLayoutView="0" workbookViewId="0" topLeftCell="A1">
      <selection activeCell="I15" sqref="I15"/>
    </sheetView>
  </sheetViews>
  <sheetFormatPr defaultColWidth="11.421875" defaultRowHeight="15"/>
  <cols>
    <col min="1" max="1" width="2.28125" style="2" customWidth="1"/>
    <col min="2" max="2" width="30.421875" style="2" customWidth="1"/>
    <col min="3" max="6" width="10.7109375" style="3" customWidth="1"/>
    <col min="7" max="16384" width="11.421875" style="2" customWidth="1"/>
  </cols>
  <sheetData>
    <row r="1" ht="11.25"/>
    <row r="2" spans="2:6" ht="26.25" customHeight="1">
      <c r="B2" s="63" t="s">
        <v>69</v>
      </c>
      <c r="C2" s="64"/>
      <c r="D2" s="64"/>
      <c r="E2" s="64"/>
      <c r="F2" s="64"/>
    </row>
    <row r="3" spans="3:6" ht="30" customHeight="1">
      <c r="C3" s="66" t="s">
        <v>26</v>
      </c>
      <c r="D3" s="67"/>
      <c r="E3" s="66" t="s">
        <v>64</v>
      </c>
      <c r="F3" s="68"/>
    </row>
    <row r="4" spans="2:6" ht="30" customHeight="1">
      <c r="B4" s="11"/>
      <c r="C4" s="30" t="s">
        <v>27</v>
      </c>
      <c r="D4" s="31" t="s">
        <v>28</v>
      </c>
      <c r="E4" s="31" t="s">
        <v>27</v>
      </c>
      <c r="F4" s="32" t="s">
        <v>28</v>
      </c>
    </row>
    <row r="5" spans="2:6" ht="15" customHeight="1">
      <c r="B5" s="12" t="s">
        <v>3</v>
      </c>
      <c r="C5" s="42">
        <v>54</v>
      </c>
      <c r="D5" s="43"/>
      <c r="E5" s="43">
        <v>24</v>
      </c>
      <c r="F5" s="44"/>
    </row>
    <row r="6" spans="2:6" ht="15" customHeight="1">
      <c r="B6" s="16" t="s">
        <v>23</v>
      </c>
      <c r="C6" s="62"/>
      <c r="D6" s="62"/>
      <c r="E6" s="62"/>
      <c r="F6" s="62"/>
    </row>
    <row r="7" spans="2:6" ht="15" customHeight="1">
      <c r="B7" s="17" t="s">
        <v>29</v>
      </c>
      <c r="C7" s="61">
        <v>55</v>
      </c>
      <c r="D7" s="61" t="s">
        <v>53</v>
      </c>
      <c r="E7" s="61">
        <v>25</v>
      </c>
      <c r="F7" s="61" t="s">
        <v>53</v>
      </c>
    </row>
    <row r="8" spans="2:6" ht="15" customHeight="1">
      <c r="B8" s="17" t="s">
        <v>84</v>
      </c>
      <c r="C8" s="45">
        <v>43</v>
      </c>
      <c r="D8" s="46" t="s">
        <v>30</v>
      </c>
      <c r="E8" s="46">
        <v>23</v>
      </c>
      <c r="F8" s="47" t="s">
        <v>53</v>
      </c>
    </row>
    <row r="9" spans="2:6" ht="15" customHeight="1">
      <c r="B9" s="17" t="s">
        <v>31</v>
      </c>
      <c r="C9" s="45">
        <v>52</v>
      </c>
      <c r="D9" s="46" t="s">
        <v>32</v>
      </c>
      <c r="E9" s="46">
        <v>21</v>
      </c>
      <c r="F9" s="47" t="s">
        <v>32</v>
      </c>
    </row>
    <row r="10" spans="2:6" ht="15" customHeight="1">
      <c r="B10" s="17" t="s">
        <v>33</v>
      </c>
      <c r="C10" s="45">
        <v>55</v>
      </c>
      <c r="D10" s="46" t="s">
        <v>53</v>
      </c>
      <c r="E10" s="46">
        <v>26</v>
      </c>
      <c r="F10" s="47" t="s">
        <v>34</v>
      </c>
    </row>
    <row r="11" spans="2:6" ht="15" customHeight="1">
      <c r="B11" s="17" t="s">
        <v>35</v>
      </c>
      <c r="C11" s="45">
        <v>54</v>
      </c>
      <c r="D11" s="46" t="s">
        <v>53</v>
      </c>
      <c r="E11" s="46">
        <v>27</v>
      </c>
      <c r="F11" s="47" t="s">
        <v>53</v>
      </c>
    </row>
    <row r="12" spans="2:6" ht="15" customHeight="1">
      <c r="B12" s="17" t="s">
        <v>36</v>
      </c>
      <c r="C12" s="45">
        <v>55</v>
      </c>
      <c r="D12" s="46" t="s">
        <v>53</v>
      </c>
      <c r="E12" s="46">
        <v>35</v>
      </c>
      <c r="F12" s="47" t="s">
        <v>37</v>
      </c>
    </row>
    <row r="13" spans="2:6" ht="15" customHeight="1">
      <c r="B13" s="17" t="s">
        <v>38</v>
      </c>
      <c r="C13" s="45">
        <v>58</v>
      </c>
      <c r="D13" s="46" t="s">
        <v>53</v>
      </c>
      <c r="E13" s="46">
        <v>20</v>
      </c>
      <c r="F13" s="47" t="s">
        <v>53</v>
      </c>
    </row>
    <row r="14" spans="2:6" ht="15" customHeight="1">
      <c r="B14" s="17" t="s">
        <v>39</v>
      </c>
      <c r="C14" s="45">
        <v>52</v>
      </c>
      <c r="D14" s="46" t="s">
        <v>53</v>
      </c>
      <c r="E14" s="46">
        <v>24</v>
      </c>
      <c r="F14" s="47" t="s">
        <v>53</v>
      </c>
    </row>
    <row r="15" spans="2:6" ht="15" customHeight="1">
      <c r="B15" s="16" t="s">
        <v>5</v>
      </c>
      <c r="C15" s="62"/>
      <c r="D15" s="62"/>
      <c r="E15" s="62"/>
      <c r="F15" s="62"/>
    </row>
    <row r="16" spans="2:6" ht="15" customHeight="1">
      <c r="B16" s="17" t="s">
        <v>4</v>
      </c>
      <c r="C16" s="61">
        <v>57</v>
      </c>
      <c r="D16" s="61" t="s">
        <v>40</v>
      </c>
      <c r="E16" s="61">
        <v>31</v>
      </c>
      <c r="F16" s="61" t="s">
        <v>40</v>
      </c>
    </row>
    <row r="17" spans="2:6" ht="15" customHeight="1">
      <c r="B17" s="17" t="s">
        <v>81</v>
      </c>
      <c r="C17" s="45">
        <v>54</v>
      </c>
      <c r="D17" s="46" t="s">
        <v>41</v>
      </c>
      <c r="E17" s="46">
        <v>23</v>
      </c>
      <c r="F17" s="47" t="s">
        <v>53</v>
      </c>
    </row>
    <row r="18" spans="2:6" ht="15" customHeight="1">
      <c r="B18" s="17" t="s">
        <v>82</v>
      </c>
      <c r="C18" s="45">
        <v>58</v>
      </c>
      <c r="D18" s="46" t="s">
        <v>42</v>
      </c>
      <c r="E18" s="46">
        <v>24</v>
      </c>
      <c r="F18" s="47" t="s">
        <v>53</v>
      </c>
    </row>
    <row r="19" spans="2:6" ht="15" customHeight="1">
      <c r="B19" s="18" t="s">
        <v>83</v>
      </c>
      <c r="C19" s="48">
        <v>49</v>
      </c>
      <c r="D19" s="49" t="s">
        <v>32</v>
      </c>
      <c r="E19" s="49">
        <v>21</v>
      </c>
      <c r="F19" s="50" t="s">
        <v>32</v>
      </c>
    </row>
    <row r="20" spans="2:6" ht="15" customHeight="1">
      <c r="B20" s="19" t="s">
        <v>43</v>
      </c>
      <c r="C20" s="62"/>
      <c r="D20" s="62"/>
      <c r="E20" s="62"/>
      <c r="F20" s="62"/>
    </row>
    <row r="21" spans="2:6" ht="15" customHeight="1">
      <c r="B21" s="17" t="s">
        <v>6</v>
      </c>
      <c r="C21" s="61">
        <v>49</v>
      </c>
      <c r="D21" s="61" t="s">
        <v>44</v>
      </c>
      <c r="E21" s="61">
        <v>24</v>
      </c>
      <c r="F21" s="61" t="s">
        <v>53</v>
      </c>
    </row>
    <row r="22" spans="2:6" ht="15" customHeight="1">
      <c r="B22" s="17" t="s">
        <v>45</v>
      </c>
      <c r="C22" s="45">
        <v>54</v>
      </c>
      <c r="D22" s="46" t="s">
        <v>32</v>
      </c>
      <c r="E22" s="46">
        <v>21</v>
      </c>
      <c r="F22" s="47" t="s">
        <v>32</v>
      </c>
    </row>
    <row r="23" spans="2:6" ht="15" customHeight="1">
      <c r="B23" s="17" t="s">
        <v>46</v>
      </c>
      <c r="C23" s="45">
        <v>60</v>
      </c>
      <c r="D23" s="46" t="s">
        <v>47</v>
      </c>
      <c r="E23" s="46">
        <v>29</v>
      </c>
      <c r="F23" s="47" t="s">
        <v>48</v>
      </c>
    </row>
    <row r="24" spans="2:6" ht="15" customHeight="1">
      <c r="B24" s="18" t="s">
        <v>49</v>
      </c>
      <c r="C24" s="45">
        <v>61</v>
      </c>
      <c r="D24" s="46" t="s">
        <v>53</v>
      </c>
      <c r="E24" s="46">
        <v>32</v>
      </c>
      <c r="F24" s="47" t="s">
        <v>50</v>
      </c>
    </row>
    <row r="25" spans="2:6" ht="15" customHeight="1">
      <c r="B25" s="13" t="s">
        <v>22</v>
      </c>
      <c r="C25" s="62"/>
      <c r="D25" s="62"/>
      <c r="E25" s="62"/>
      <c r="F25" s="62"/>
    </row>
    <row r="26" spans="2:6" ht="15" customHeight="1">
      <c r="B26" s="14" t="s">
        <v>56</v>
      </c>
      <c r="C26" s="61">
        <v>62</v>
      </c>
      <c r="D26" s="61" t="s">
        <v>32</v>
      </c>
      <c r="E26" s="61">
        <v>24</v>
      </c>
      <c r="F26" s="61" t="s">
        <v>32</v>
      </c>
    </row>
    <row r="27" spans="2:6" ht="15" customHeight="1">
      <c r="B27" s="14" t="s">
        <v>60</v>
      </c>
      <c r="C27" s="45">
        <v>54</v>
      </c>
      <c r="D27" s="46" t="s">
        <v>51</v>
      </c>
      <c r="E27" s="46">
        <v>23</v>
      </c>
      <c r="F27" s="47" t="s">
        <v>53</v>
      </c>
    </row>
    <row r="28" spans="2:6" ht="15" customHeight="1">
      <c r="B28" s="14" t="s">
        <v>61</v>
      </c>
      <c r="C28" s="45">
        <v>54</v>
      </c>
      <c r="D28" s="46" t="s">
        <v>51</v>
      </c>
      <c r="E28" s="46">
        <v>27</v>
      </c>
      <c r="F28" s="51" t="s">
        <v>53</v>
      </c>
    </row>
    <row r="29" spans="2:6" ht="15" customHeight="1">
      <c r="B29" s="15" t="s">
        <v>62</v>
      </c>
      <c r="C29" s="48">
        <v>47</v>
      </c>
      <c r="D29" s="49" t="s">
        <v>52</v>
      </c>
      <c r="E29" s="49">
        <v>23</v>
      </c>
      <c r="F29" s="50" t="s">
        <v>53</v>
      </c>
    </row>
    <row r="30" spans="2:6" ht="177.75" customHeight="1">
      <c r="B30" s="65" t="s">
        <v>80</v>
      </c>
      <c r="C30" s="65"/>
      <c r="D30" s="65"/>
      <c r="E30" s="65"/>
      <c r="F30" s="65"/>
    </row>
  </sheetData>
  <sheetProtection/>
  <mergeCells count="4">
    <mergeCell ref="B2:F2"/>
    <mergeCell ref="B30:F30"/>
    <mergeCell ref="C3:D3"/>
    <mergeCell ref="E3:F3"/>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F8"/>
  <sheetViews>
    <sheetView showGridLines="0" zoomScalePageLayoutView="0" workbookViewId="0" topLeftCell="A1">
      <selection activeCell="H17" sqref="H17"/>
    </sheetView>
  </sheetViews>
  <sheetFormatPr defaultColWidth="11.421875" defaultRowHeight="15"/>
  <cols>
    <col min="1" max="1" width="2.28125" style="2" customWidth="1"/>
    <col min="2" max="2" width="14.140625" style="2" customWidth="1"/>
    <col min="3" max="3" width="17.57421875" style="2" customWidth="1"/>
    <col min="4" max="4" width="17.140625" style="2" customWidth="1"/>
    <col min="5" max="5" width="17.00390625" style="2" customWidth="1"/>
    <col min="6" max="6" width="17.421875" style="2" customWidth="1"/>
    <col min="7" max="16384" width="11.421875" style="2" customWidth="1"/>
  </cols>
  <sheetData>
    <row r="2" spans="2:6" ht="15.75" customHeight="1">
      <c r="B2" s="70" t="s">
        <v>67</v>
      </c>
      <c r="C2" s="70"/>
      <c r="D2" s="70"/>
      <c r="E2" s="70"/>
      <c r="F2" s="70"/>
    </row>
    <row r="3" spans="2:6" ht="32.25" customHeight="1">
      <c r="B3" s="71"/>
      <c r="C3" s="74" t="s">
        <v>54</v>
      </c>
      <c r="D3" s="74" t="s">
        <v>0</v>
      </c>
      <c r="E3" s="73" t="s">
        <v>1</v>
      </c>
      <c r="F3" s="73" t="s">
        <v>2</v>
      </c>
    </row>
    <row r="4" spans="2:6" ht="32.25" customHeight="1">
      <c r="B4" s="72"/>
      <c r="C4" s="74"/>
      <c r="D4" s="74"/>
      <c r="E4" s="73"/>
      <c r="F4" s="73"/>
    </row>
    <row r="5" spans="2:6" ht="15" customHeight="1">
      <c r="B5" s="35" t="s">
        <v>93</v>
      </c>
      <c r="C5" s="33">
        <v>44</v>
      </c>
      <c r="D5" s="33">
        <v>53.94</v>
      </c>
      <c r="E5" s="34">
        <v>23.13</v>
      </c>
      <c r="F5" s="34">
        <v>34</v>
      </c>
    </row>
    <row r="6" spans="2:6" ht="15" customHeight="1">
      <c r="B6" s="35" t="s">
        <v>94</v>
      </c>
      <c r="C6" s="33">
        <v>43</v>
      </c>
      <c r="D6" s="33">
        <v>30.18</v>
      </c>
      <c r="E6" s="34">
        <v>58</v>
      </c>
      <c r="F6" s="34">
        <v>54</v>
      </c>
    </row>
    <row r="7" spans="2:6" ht="15" customHeight="1">
      <c r="B7" s="36" t="s">
        <v>63</v>
      </c>
      <c r="C7" s="37">
        <v>87.29</v>
      </c>
      <c r="D7" s="37">
        <v>84.12</v>
      </c>
      <c r="E7" s="37">
        <v>80.57</v>
      </c>
      <c r="F7" s="37">
        <v>88</v>
      </c>
    </row>
    <row r="8" spans="2:6" ht="129" customHeight="1">
      <c r="B8" s="65" t="s">
        <v>92</v>
      </c>
      <c r="C8" s="69"/>
      <c r="D8" s="69"/>
      <c r="E8" s="69"/>
      <c r="F8" s="69"/>
    </row>
  </sheetData>
  <sheetProtection/>
  <mergeCells count="7">
    <mergeCell ref="B8:F8"/>
    <mergeCell ref="B2:F2"/>
    <mergeCell ref="B3:B4"/>
    <mergeCell ref="F3:F4"/>
    <mergeCell ref="E3:E4"/>
    <mergeCell ref="D3:D4"/>
    <mergeCell ref="C3:C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D9"/>
  <sheetViews>
    <sheetView showGridLines="0" zoomScalePageLayoutView="0" workbookViewId="0" topLeftCell="A1">
      <selection activeCell="H9" sqref="H9"/>
    </sheetView>
  </sheetViews>
  <sheetFormatPr defaultColWidth="11.421875" defaultRowHeight="15"/>
  <cols>
    <col min="1" max="1" width="2.28125" style="2" customWidth="1"/>
    <col min="2" max="2" width="17.140625" style="2" customWidth="1"/>
    <col min="3" max="4" width="15.7109375" style="2" customWidth="1"/>
    <col min="5" max="16384" width="11.421875" style="2" customWidth="1"/>
  </cols>
  <sheetData>
    <row r="2" spans="2:4" ht="29.25" customHeight="1">
      <c r="B2" s="75" t="s">
        <v>88</v>
      </c>
      <c r="C2" s="76"/>
      <c r="D2" s="76"/>
    </row>
    <row r="3" spans="2:4" ht="51" customHeight="1">
      <c r="B3" s="57"/>
      <c r="C3" s="59" t="s">
        <v>86</v>
      </c>
      <c r="D3" s="59" t="s">
        <v>85</v>
      </c>
    </row>
    <row r="4" spans="2:4" ht="15" customHeight="1">
      <c r="B4" s="38" t="s">
        <v>24</v>
      </c>
      <c r="C4" s="39">
        <v>0.29</v>
      </c>
      <c r="D4" s="39">
        <v>0.47</v>
      </c>
    </row>
    <row r="5" spans="2:4" ht="15" customHeight="1">
      <c r="B5" s="38" t="s">
        <v>57</v>
      </c>
      <c r="C5" s="39">
        <v>0.19</v>
      </c>
      <c r="D5" s="39">
        <v>0.31</v>
      </c>
    </row>
    <row r="6" spans="2:4" ht="15" customHeight="1">
      <c r="B6" s="38" t="s">
        <v>58</v>
      </c>
      <c r="C6" s="39">
        <v>0.28</v>
      </c>
      <c r="D6" s="39">
        <v>0.46</v>
      </c>
    </row>
    <row r="7" spans="2:4" ht="15" customHeight="1">
      <c r="B7" s="38" t="s">
        <v>59</v>
      </c>
      <c r="C7" s="39">
        <v>0.29</v>
      </c>
      <c r="D7" s="39">
        <v>0.52</v>
      </c>
    </row>
    <row r="8" spans="2:4" ht="15" customHeight="1">
      <c r="B8" s="40" t="s">
        <v>55</v>
      </c>
      <c r="C8" s="41">
        <v>0.38</v>
      </c>
      <c r="D8" s="41">
        <v>0.63</v>
      </c>
    </row>
    <row r="9" spans="2:4" ht="200.25" customHeight="1">
      <c r="B9" s="65" t="s">
        <v>87</v>
      </c>
      <c r="C9" s="69"/>
      <c r="D9" s="69"/>
    </row>
  </sheetData>
  <sheetProtection/>
  <mergeCells count="2">
    <mergeCell ref="B9:D9"/>
    <mergeCell ref="B2:D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H11"/>
  <sheetViews>
    <sheetView showGridLines="0" zoomScalePageLayoutView="0" workbookViewId="0" topLeftCell="A1">
      <selection activeCell="M9" sqref="M9"/>
    </sheetView>
  </sheetViews>
  <sheetFormatPr defaultColWidth="11.421875" defaultRowHeight="15"/>
  <cols>
    <col min="1" max="1" width="2.28125" style="2" customWidth="1"/>
    <col min="2" max="2" width="39.57421875" style="2" customWidth="1"/>
    <col min="3" max="8" width="12.7109375" style="2" customWidth="1"/>
    <col min="9" max="16384" width="11.421875" style="2" customWidth="1"/>
  </cols>
  <sheetData>
    <row r="2" spans="2:8" ht="18" customHeight="1">
      <c r="B2" s="79" t="s">
        <v>89</v>
      </c>
      <c r="C2" s="79"/>
      <c r="D2" s="79"/>
      <c r="E2" s="79"/>
      <c r="F2" s="79"/>
      <c r="G2" s="79"/>
      <c r="H2" s="79"/>
    </row>
    <row r="3" spans="2:8" ht="45" customHeight="1">
      <c r="B3" s="60"/>
      <c r="C3" s="58" t="s">
        <v>90</v>
      </c>
      <c r="D3" s="58" t="s">
        <v>22</v>
      </c>
      <c r="E3" s="58" t="s">
        <v>70</v>
      </c>
      <c r="F3" s="58" t="s">
        <v>71</v>
      </c>
      <c r="G3" s="58" t="s">
        <v>72</v>
      </c>
      <c r="H3" s="58" t="s">
        <v>73</v>
      </c>
    </row>
    <row r="4" spans="2:8" ht="15" customHeight="1">
      <c r="B4" s="36" t="s">
        <v>74</v>
      </c>
      <c r="C4" s="20">
        <v>64</v>
      </c>
      <c r="D4" s="20">
        <v>55</v>
      </c>
      <c r="E4" s="20">
        <v>9</v>
      </c>
      <c r="F4" s="20">
        <v>8</v>
      </c>
      <c r="G4" s="20">
        <v>5</v>
      </c>
      <c r="H4" s="20">
        <v>13</v>
      </c>
    </row>
    <row r="5" spans="2:8" ht="15" customHeight="1">
      <c r="B5" s="36" t="s">
        <v>75</v>
      </c>
      <c r="C5" s="20">
        <v>59</v>
      </c>
      <c r="D5" s="20">
        <v>81</v>
      </c>
      <c r="E5" s="20">
        <v>9</v>
      </c>
      <c r="F5" s="20">
        <v>7</v>
      </c>
      <c r="G5" s="20">
        <v>4</v>
      </c>
      <c r="H5" s="20">
        <v>10</v>
      </c>
    </row>
    <row r="6" spans="2:8" ht="15" customHeight="1">
      <c r="B6" s="36" t="s">
        <v>76</v>
      </c>
      <c r="C6" s="20">
        <v>42</v>
      </c>
      <c r="D6" s="20">
        <v>73</v>
      </c>
      <c r="E6" s="20">
        <v>4</v>
      </c>
      <c r="F6" s="20">
        <v>4</v>
      </c>
      <c r="G6" s="20">
        <v>2</v>
      </c>
      <c r="H6" s="20">
        <v>4</v>
      </c>
    </row>
    <row r="7" spans="2:8" ht="15" customHeight="1">
      <c r="B7" s="36" t="s">
        <v>77</v>
      </c>
      <c r="C7" s="20">
        <v>43</v>
      </c>
      <c r="D7" s="20">
        <v>49</v>
      </c>
      <c r="E7" s="20">
        <v>4</v>
      </c>
      <c r="F7" s="20">
        <v>3</v>
      </c>
      <c r="G7" s="20">
        <v>2</v>
      </c>
      <c r="H7" s="20">
        <v>3</v>
      </c>
    </row>
    <row r="8" spans="2:8" ht="15" customHeight="1">
      <c r="B8" s="36" t="s">
        <v>78</v>
      </c>
      <c r="C8" s="20">
        <v>32</v>
      </c>
      <c r="D8" s="20">
        <v>82</v>
      </c>
      <c r="E8" s="20">
        <v>3</v>
      </c>
      <c r="F8" s="20">
        <v>3</v>
      </c>
      <c r="G8" s="20">
        <v>1</v>
      </c>
      <c r="H8" s="20">
        <v>2</v>
      </c>
    </row>
    <row r="9" spans="2:8" ht="15" customHeight="1">
      <c r="B9" s="36" t="s">
        <v>79</v>
      </c>
      <c r="C9" s="20">
        <v>36</v>
      </c>
      <c r="D9" s="20">
        <v>49</v>
      </c>
      <c r="E9" s="20">
        <v>2</v>
      </c>
      <c r="F9" s="20">
        <v>3</v>
      </c>
      <c r="G9" s="20">
        <v>1</v>
      </c>
      <c r="H9" s="20">
        <v>2</v>
      </c>
    </row>
    <row r="10" spans="2:8" ht="15" customHeight="1">
      <c r="B10" s="36" t="s">
        <v>3</v>
      </c>
      <c r="C10" s="20">
        <v>52</v>
      </c>
      <c r="D10" s="20">
        <v>69</v>
      </c>
      <c r="E10" s="20">
        <v>7</v>
      </c>
      <c r="F10" s="20">
        <v>6</v>
      </c>
      <c r="G10" s="20">
        <v>3</v>
      </c>
      <c r="H10" s="20">
        <v>8</v>
      </c>
    </row>
    <row r="11" spans="2:8" ht="74.25" customHeight="1">
      <c r="B11" s="77" t="s">
        <v>91</v>
      </c>
      <c r="C11" s="78"/>
      <c r="D11" s="78"/>
      <c r="E11" s="78"/>
      <c r="F11" s="78"/>
      <c r="G11" s="78"/>
      <c r="H11" s="78"/>
    </row>
  </sheetData>
  <sheetProtection/>
  <mergeCells count="2">
    <mergeCell ref="B11:H11"/>
    <mergeCell ref="B2:H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J17"/>
  <sheetViews>
    <sheetView showGridLines="0" tabSelected="1" zoomScale="200" zoomScaleNormal="200" zoomScalePageLayoutView="0" workbookViewId="0" topLeftCell="A1">
      <selection activeCell="L8" sqref="L8"/>
    </sheetView>
  </sheetViews>
  <sheetFormatPr defaultColWidth="11.421875" defaultRowHeight="15"/>
  <cols>
    <col min="1" max="1" width="2.28125" style="2" customWidth="1"/>
    <col min="2" max="2" width="17.7109375" style="4" customWidth="1"/>
    <col min="3" max="3" width="14.00390625" style="3" bestFit="1" customWidth="1"/>
    <col min="4" max="6" width="11.421875" style="2" customWidth="1"/>
    <col min="7" max="7" width="14.421875" style="2" customWidth="1"/>
    <col min="8" max="16384" width="11.421875" style="2" customWidth="1"/>
  </cols>
  <sheetData>
    <row r="1" ht="11.25"/>
    <row r="2" spans="2:7" ht="17.25" customHeight="1">
      <c r="B2" s="81" t="s">
        <v>68</v>
      </c>
      <c r="C2" s="81"/>
      <c r="D2" s="81"/>
      <c r="E2" s="81"/>
      <c r="F2" s="81"/>
      <c r="G2" s="81"/>
    </row>
    <row r="3" spans="2:7" ht="90">
      <c r="B3" s="57"/>
      <c r="C3" s="26" t="s">
        <v>18</v>
      </c>
      <c r="D3" s="26" t="s">
        <v>19</v>
      </c>
      <c r="E3" s="26" t="s">
        <v>20</v>
      </c>
      <c r="F3" s="26" t="s">
        <v>21</v>
      </c>
      <c r="G3" s="26" t="s">
        <v>25</v>
      </c>
    </row>
    <row r="4" spans="2:7" s="1" customFormat="1" ht="15" customHeight="1">
      <c r="B4" s="52" t="s">
        <v>24</v>
      </c>
      <c r="C4" s="53">
        <v>57.68</v>
      </c>
      <c r="D4" s="53">
        <v>8.05</v>
      </c>
      <c r="E4" s="53">
        <v>3</v>
      </c>
      <c r="F4" s="53">
        <v>12.07</v>
      </c>
      <c r="G4" s="54">
        <v>18.61</v>
      </c>
    </row>
    <row r="5" spans="2:7" ht="15" customHeight="1">
      <c r="B5" s="55" t="s">
        <v>7</v>
      </c>
      <c r="C5" s="56">
        <v>40.36801454078365</v>
      </c>
      <c r="D5" s="56">
        <v>5.508120465345847</v>
      </c>
      <c r="E5" s="56">
        <v>4.208075186391543</v>
      </c>
      <c r="F5" s="56">
        <v>29.7678471175383</v>
      </c>
      <c r="G5" s="56">
        <v>20.147942689940674</v>
      </c>
    </row>
    <row r="6" spans="2:7" ht="15" customHeight="1">
      <c r="B6" s="55" t="s">
        <v>8</v>
      </c>
      <c r="C6" s="56">
        <v>43.34069907140787</v>
      </c>
      <c r="D6" s="56">
        <v>9.839970539343643</v>
      </c>
      <c r="E6" s="56">
        <v>6.057044724122452</v>
      </c>
      <c r="F6" s="56">
        <v>20.09050674485778</v>
      </c>
      <c r="G6" s="56">
        <v>20.46882384378292</v>
      </c>
    </row>
    <row r="7" spans="2:7" ht="15" customHeight="1">
      <c r="B7" s="55" t="s">
        <v>9</v>
      </c>
      <c r="C7" s="56">
        <v>54.427659891710114</v>
      </c>
      <c r="D7" s="56">
        <v>9.778511325097327</v>
      </c>
      <c r="E7" s="56">
        <v>3.7930617360940917</v>
      </c>
      <c r="F7" s="56">
        <v>9.75042355624135</v>
      </c>
      <c r="G7" s="56">
        <v>22.250343490857233</v>
      </c>
    </row>
    <row r="8" spans="2:7" ht="15" customHeight="1">
      <c r="B8" s="55" t="s">
        <v>10</v>
      </c>
      <c r="C8" s="56">
        <v>64.70066235574913</v>
      </c>
      <c r="D8" s="56">
        <v>8.355772975386861</v>
      </c>
      <c r="E8" s="56">
        <v>3.0180515572800557</v>
      </c>
      <c r="F8" s="56">
        <v>6.812853809046008</v>
      </c>
      <c r="G8" s="56">
        <v>17.014326829523217</v>
      </c>
    </row>
    <row r="9" spans="2:7" ht="15" customHeight="1">
      <c r="B9" s="55" t="s">
        <v>96</v>
      </c>
      <c r="C9" s="56">
        <v>72.50756911862302</v>
      </c>
      <c r="D9" s="56">
        <v>5.578429765762985</v>
      </c>
      <c r="E9" s="56">
        <v>1.671290210724706</v>
      </c>
      <c r="F9" s="56">
        <v>6.301631820956223</v>
      </c>
      <c r="G9" s="56">
        <v>13.941079083933117</v>
      </c>
    </row>
    <row r="10" spans="2:7" ht="53.25" customHeight="1">
      <c r="B10" s="80" t="s">
        <v>95</v>
      </c>
      <c r="C10" s="80"/>
      <c r="D10" s="80"/>
      <c r="E10" s="80"/>
      <c r="F10" s="80"/>
      <c r="G10" s="80"/>
    </row>
    <row r="11" ht="11.25">
      <c r="B11" s="2"/>
    </row>
    <row r="12" ht="11.25">
      <c r="B12" s="2"/>
    </row>
    <row r="13" ht="11.25">
      <c r="B13" s="2"/>
    </row>
    <row r="14" spans="2:10" ht="11.25">
      <c r="B14" s="2"/>
      <c r="C14" s="7"/>
      <c r="D14" s="7"/>
      <c r="E14" s="7"/>
      <c r="F14" s="7"/>
      <c r="G14" s="7"/>
      <c r="H14" s="8"/>
      <c r="I14" s="9"/>
      <c r="J14" s="9"/>
    </row>
    <row r="15" spans="3:10" ht="11.25">
      <c r="C15" s="7"/>
      <c r="D15" s="7"/>
      <c r="E15" s="7"/>
      <c r="F15" s="7"/>
      <c r="G15" s="7"/>
      <c r="H15" s="10"/>
      <c r="I15" s="9"/>
      <c r="J15" s="9"/>
    </row>
    <row r="17" spans="3:4" ht="11.25">
      <c r="C17" s="5"/>
      <c r="D17" s="6"/>
    </row>
  </sheetData>
  <sheetProtection/>
  <mergeCells count="2">
    <mergeCell ref="B10:G10"/>
    <mergeCell ref="B2:G2"/>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2:F8"/>
  <sheetViews>
    <sheetView showGridLines="0" zoomScalePageLayoutView="0" workbookViewId="0" topLeftCell="A1">
      <selection activeCell="I16" sqref="I16"/>
    </sheetView>
  </sheetViews>
  <sheetFormatPr defaultColWidth="11.421875" defaultRowHeight="15"/>
  <cols>
    <col min="1" max="1" width="2.28125" style="2" customWidth="1"/>
    <col min="2" max="2" width="15.00390625" style="2" customWidth="1"/>
    <col min="3" max="3" width="16.140625" style="2" customWidth="1"/>
    <col min="4" max="4" width="12.8515625" style="2" customWidth="1"/>
    <col min="5" max="16384" width="11.421875" style="2" customWidth="1"/>
  </cols>
  <sheetData>
    <row r="1" ht="11.25"/>
    <row r="2" spans="2:6" ht="15" customHeight="1">
      <c r="B2" s="70" t="s">
        <v>98</v>
      </c>
      <c r="C2" s="70"/>
      <c r="D2" s="70"/>
      <c r="E2" s="70"/>
      <c r="F2" s="70"/>
    </row>
    <row r="3" spans="2:6" ht="30" customHeight="1">
      <c r="B3" s="23"/>
      <c r="C3" s="24"/>
      <c r="D3" s="25" t="s">
        <v>11</v>
      </c>
      <c r="E3" s="25" t="s">
        <v>65</v>
      </c>
      <c r="F3" s="26" t="s">
        <v>66</v>
      </c>
    </row>
    <row r="4" spans="2:6" ht="15" customHeight="1">
      <c r="B4" s="82" t="s">
        <v>16</v>
      </c>
      <c r="C4" s="21" t="s">
        <v>12</v>
      </c>
      <c r="D4" s="29">
        <v>45.44</v>
      </c>
      <c r="E4" s="27">
        <v>44.57</v>
      </c>
      <c r="F4" s="28">
        <f>D4+E4</f>
        <v>90.00999999999999</v>
      </c>
    </row>
    <row r="5" spans="2:6" ht="15" customHeight="1">
      <c r="B5" s="82"/>
      <c r="C5" s="22" t="s">
        <v>13</v>
      </c>
      <c r="D5" s="29">
        <v>3.38</v>
      </c>
      <c r="E5" s="27">
        <v>7.65</v>
      </c>
      <c r="F5" s="28">
        <f>D5+E5</f>
        <v>11.030000000000001</v>
      </c>
    </row>
    <row r="6" spans="2:6" ht="15" customHeight="1">
      <c r="B6" s="82" t="s">
        <v>17</v>
      </c>
      <c r="C6" s="22" t="s">
        <v>14</v>
      </c>
      <c r="D6" s="29">
        <v>30.2</v>
      </c>
      <c r="E6" s="27">
        <v>44.08</v>
      </c>
      <c r="F6" s="28">
        <f>D6+E6</f>
        <v>74.28</v>
      </c>
    </row>
    <row r="7" spans="2:6" ht="15" customHeight="1">
      <c r="B7" s="82"/>
      <c r="C7" s="22" t="s">
        <v>15</v>
      </c>
      <c r="D7" s="29">
        <v>4.84</v>
      </c>
      <c r="E7" s="27">
        <v>12.6</v>
      </c>
      <c r="F7" s="28">
        <f>D7+E7</f>
        <v>17.439999999999998</v>
      </c>
    </row>
    <row r="8" spans="2:6" ht="59.25" customHeight="1">
      <c r="B8" s="77" t="s">
        <v>97</v>
      </c>
      <c r="C8" s="78"/>
      <c r="D8" s="78"/>
      <c r="E8" s="78"/>
      <c r="F8" s="78"/>
    </row>
  </sheetData>
  <sheetProtection/>
  <mergeCells count="4">
    <mergeCell ref="B4:B5"/>
    <mergeCell ref="B6:B7"/>
    <mergeCell ref="B8:F8"/>
    <mergeCell ref="B2:F2"/>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Castell</dc:creator>
  <cp:keywords/>
  <dc:description/>
  <cp:lastModifiedBy>JEANDET, Stéphane (DREES/DIRECTION)</cp:lastModifiedBy>
  <dcterms:created xsi:type="dcterms:W3CDTF">2016-12-19T13:37:17Z</dcterms:created>
  <dcterms:modified xsi:type="dcterms:W3CDTF">2017-10-12T14:39:07Z</dcterms:modified>
  <cp:category/>
  <cp:version/>
  <cp:contentType/>
  <cp:contentStatus/>
</cp:coreProperties>
</file>