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4540" windowHeight="12210" activeTab="6"/>
  </bookViews>
  <sheets>
    <sheet name="Graphique Une Web " sheetId="1" r:id="rId1"/>
    <sheet name="Graphique1" sheetId="7" r:id="rId2"/>
    <sheet name="Graphique 2" sheetId="10" r:id="rId3"/>
    <sheet name="Graphique 3" sheetId="11" r:id="rId4"/>
    <sheet name="Tableau 1" sheetId="2" r:id="rId5"/>
    <sheet name="Tableau 2" sheetId="8" r:id="rId6"/>
    <sheet name="Tableau 3 sur internet" sheetId="9" r:id="rId7"/>
    <sheet name="Feuil1" sheetId="12" r:id="rId8"/>
  </sheets>
  <calcPr calcId="125725"/>
</workbook>
</file>

<file path=xl/calcChain.xml><?xml version="1.0" encoding="utf-8"?>
<calcChain xmlns="http://schemas.openxmlformats.org/spreadsheetml/2006/main">
  <c r="D10" i="11"/>
  <c r="C10"/>
  <c r="C5" i="1"/>
</calcChain>
</file>

<file path=xl/sharedStrings.xml><?xml version="1.0" encoding="utf-8"?>
<sst xmlns="http://schemas.openxmlformats.org/spreadsheetml/2006/main" count="243" uniqueCount="140">
  <si>
    <t>&lt; 1 mois</t>
  </si>
  <si>
    <t>entre 6 mois et 1 an</t>
  </si>
  <si>
    <t>moins de 25 ans</t>
  </si>
  <si>
    <t>entre 1 et 6 mois</t>
  </si>
  <si>
    <t>CMU-C</t>
  </si>
  <si>
    <t>A consulté un dentiste dans les deux dernières années</t>
  </si>
  <si>
    <t>CMU</t>
  </si>
  <si>
    <t>AME</t>
  </si>
  <si>
    <t>centre d'hébergement/foyer</t>
  </si>
  <si>
    <t>entre 1 et 2 ans</t>
  </si>
  <si>
    <t>25-34 ans</t>
  </si>
  <si>
    <t>35-59 ans</t>
  </si>
  <si>
    <t>Variables</t>
  </si>
  <si>
    <t>Modalités</t>
  </si>
  <si>
    <t>Odds-ratios</t>
  </si>
  <si>
    <t>Sexe</t>
  </si>
  <si>
    <t>Hommes</t>
  </si>
  <si>
    <t>Femmes</t>
  </si>
  <si>
    <t>&lt; 25 ans</t>
  </si>
  <si>
    <t>Situation familiale</t>
  </si>
  <si>
    <t>Vit seul, sans famille, sans enfant</t>
  </si>
  <si>
    <t>Autres situations</t>
  </si>
  <si>
    <t>Diplôme</t>
  </si>
  <si>
    <t>Aucun diplôme</t>
  </si>
  <si>
    <t>Diplôme du primaire/collège</t>
  </si>
  <si>
    <t>CAP/BEP/niveau lycée</t>
  </si>
  <si>
    <t>Baccalauréat</t>
  </si>
  <si>
    <t>Diplôme du supérieur</t>
  </si>
  <si>
    <t>Emploi</t>
  </si>
  <si>
    <t>Occupe un emploi au moment de l'enquête</t>
  </si>
  <si>
    <t>N'a pas d'emploi</t>
  </si>
  <si>
    <t>Taille d'agglomération urbaine</t>
  </si>
  <si>
    <t xml:space="preserve">Entre 20 000 et 200 000 habitants </t>
  </si>
  <si>
    <t>&gt; 200 000 habitants (hors agglomération de Paris)</t>
  </si>
  <si>
    <t>Agglomération de Paris</t>
  </si>
  <si>
    <t>Logement</t>
  </si>
  <si>
    <t>Chambre d'hôtel</t>
  </si>
  <si>
    <t>Dortoir/chambre dans un hébergement collectif</t>
  </si>
  <si>
    <t>Rue/centre d'accueil</t>
  </si>
  <si>
    <t>Santé perçue</t>
  </si>
  <si>
    <t>Bon état de santé</t>
  </si>
  <si>
    <t>Santé altérée</t>
  </si>
  <si>
    <t>Probléme de santé/handicap ayant entraîné des limitations fonctionnelles</t>
  </si>
  <si>
    <t>Indice de masse corporelle</t>
  </si>
  <si>
    <t>Sous-poids</t>
  </si>
  <si>
    <t>Poids normal</t>
  </si>
  <si>
    <t>Surpoids</t>
  </si>
  <si>
    <t>Obésité</t>
  </si>
  <si>
    <t>2,0***</t>
  </si>
  <si>
    <t>(Ref.)</t>
  </si>
  <si>
    <t>n.s.</t>
  </si>
  <si>
    <t>1,7***</t>
  </si>
  <si>
    <t>0,4***</t>
  </si>
  <si>
    <t>1,3*</t>
  </si>
  <si>
    <t>1,2**</t>
  </si>
  <si>
    <t>1,5***</t>
  </si>
  <si>
    <t>1,3**</t>
  </si>
  <si>
    <t>0,8*</t>
  </si>
  <si>
    <t>Aucune couverture complémentaire</t>
  </si>
  <si>
    <t>Mutuelle ou autre aide complémentaire</t>
  </si>
  <si>
    <t>Ne sait pas</t>
  </si>
  <si>
    <t>Etat de santé bucco-dentaire</t>
  </si>
  <si>
    <t>A toutes ses dents intactes</t>
  </si>
  <si>
    <t>A toutes ses dents mais certaines ont été traitées/remplacées</t>
  </si>
  <si>
    <t>A perdu une partie de ses dents</t>
  </si>
  <si>
    <t>A perdu toutes ses dents ou presque</t>
  </si>
  <si>
    <t>Moins de 6 mois</t>
  </si>
  <si>
    <t>Entre 6 mois et 2 ans</t>
  </si>
  <si>
    <t>2 ans et plus</t>
  </si>
  <si>
    <t>mutuelle/autre aide complémentaire*</t>
  </si>
  <si>
    <t>cabinet privé</t>
  </si>
  <si>
    <t>dispensaire/centre de soins</t>
  </si>
  <si>
    <t>consultation à l'hôpital/clinique</t>
  </si>
  <si>
    <t>2 ans ou plus</t>
  </si>
  <si>
    <t>1,9***</t>
  </si>
  <si>
    <t>1,5**</t>
  </si>
  <si>
    <t>Non</t>
  </si>
  <si>
    <t>Oui</t>
  </si>
  <si>
    <t>Couverture complémentaire santé</t>
  </si>
  <si>
    <t>Santé bucco-dentaire déclarée</t>
  </si>
  <si>
    <t>A toutes ses dents intactes mais certaines ont été traitées ou remplacées</t>
  </si>
  <si>
    <t xml:space="preserve">A toutes ses dents intactes </t>
  </si>
  <si>
    <t>2,5***</t>
  </si>
  <si>
    <t>Âge</t>
  </si>
  <si>
    <t>En %</t>
  </si>
  <si>
    <t>Note : Les variables « nationalité », « situation familiale », « diplôme », « ancienneté dans l’hébergement provisoire » et « consommation de tabac » ont été testées dans ce modèle mais ne sont pas apparues significatives et ne sont pas présentées dans le tableau ci-dessus.</t>
  </si>
  <si>
    <t>Sources : Enquête auprès des personnes fréquentant les services d’hébergement ou de distribution de repas 2012, INED, INSEE.</t>
  </si>
  <si>
    <t>autres lieux (association, permanence d'accès aux soins…)</t>
  </si>
  <si>
    <t>À quand remonte votre dernière visite chez le médecin?</t>
  </si>
  <si>
    <t>60 ans ou plus</t>
  </si>
  <si>
    <t>Ancienneté dans les services d'hébergement provisoire</t>
  </si>
  <si>
    <t>moins d'1 mois</t>
  </si>
  <si>
    <t>Champ : Population des sans-domicile de 18 ans ou plus. France métropolitaine.</t>
  </si>
  <si>
    <t>Couverture maladie</t>
  </si>
  <si>
    <t>Champ : Population des sans-domicile de 18 ans ou plus, France métropolitaine.</t>
  </si>
  <si>
    <t>Champ :  Population des sans-domicile de 18 ans ou plus, France métropolitaine.</t>
  </si>
  <si>
    <t>Sources : INSEE, INED, enquête auprès des personnes fréquentant les services d’hébergement ou de distribution de repas 2012.</t>
  </si>
  <si>
    <t>A quand remonte votre dernière consultation chez un médecin?</t>
  </si>
  <si>
    <t>Graphique Web-  Fréquence du recours aux soins des sans-domicile chez un spécialiste ou un généraliste en 2012</t>
  </si>
  <si>
    <t>Graphique 3- Lieu de la dernière consultation chez un médecin selon la couverture santé</t>
  </si>
  <si>
    <t>Tableau 3- Probabilité de non-recours à un dentiste au cours des vingt-quatre derniers mois, pour les sans-domicile</t>
  </si>
  <si>
    <t>Ensemble</t>
  </si>
  <si>
    <t>n.s. : non significatif ; * significatif à 1 %, ** significatif à 5 %, *** significatif à 10 %.</t>
  </si>
  <si>
    <t>n.s. : non signficatif ; * significatif à 1 %, ** significatif à 5 %, *** significatif à 10 %.</t>
  </si>
  <si>
    <t>Couverture complémentaire</t>
  </si>
  <si>
    <t>AME**</t>
  </si>
  <si>
    <t>Aucune couverture maladie</t>
  </si>
  <si>
    <t>Aucune couverture complémentaire**</t>
  </si>
  <si>
    <t>1,4***</t>
  </si>
  <si>
    <t>3,8***</t>
  </si>
  <si>
    <t>1,8***</t>
  </si>
  <si>
    <t>2,7***</t>
  </si>
  <si>
    <t>1,6***</t>
  </si>
  <si>
    <t>1,4*</t>
  </si>
  <si>
    <t>3,5***</t>
  </si>
  <si>
    <t>0,3***</t>
  </si>
  <si>
    <t>0,5***</t>
  </si>
  <si>
    <t>3,0***</t>
  </si>
  <si>
    <t>Lecture : À caractéristiques individuelles et sociodémographiques contrôlées dans la régression logistique, un homme sans domicile a 1,8 fois plus de risques de ne pas avoir recouru à un médecin au cours des douze derniers mois que d’y avoir recouru comparé à une femme sans domicile.</t>
  </si>
  <si>
    <t>Lecture : 48 % des sans-domicile déclarent avoir eu recours à un médecin dans le mois précédant l’enquête.</t>
  </si>
  <si>
    <t>Lecture : À caractéristiques individuelles et sociodémographiques contrôlées dans la régression logistique, un homme sans domicile a 1,4 fois plus de risques de ne pas avoir eu recours à un dentiste au cours des 24 derniers mois que d’y avoir recouru comparé à une femme sans domicile.</t>
  </si>
  <si>
    <t>Note : Les variables « âge », « nationalité »,  « santé perçue » et « consommation de tabac » ont été testées et prises en compte dans ce modèle mais ne sont pas apparues significatives et ne sont pas présentées dans le tableau ci-dessus.</t>
  </si>
  <si>
    <t>service d'urgences d'un hôpital</t>
  </si>
  <si>
    <t xml:space="preserve">Graphique 1- Couverture maladie et complémentaire santé </t>
  </si>
  <si>
    <t>Sécurité sociale</t>
  </si>
  <si>
    <t>Autre(s) situation(s)*</t>
  </si>
  <si>
    <t>Mutuelle/autre complémentaire</t>
  </si>
  <si>
    <t>Aucune couverture complémentaire***</t>
  </si>
  <si>
    <t xml:space="preserve">
</t>
  </si>
  <si>
    <r>
      <rPr>
        <sz val="8"/>
        <color theme="1"/>
        <rFont val="Arial Narrow"/>
        <family val="2"/>
      </rPr>
      <t>CMU : couverture maladie universelle ; CMU-C : couverture maladie universelle complémentaire ; AME : aide médicale d'État.
*La modalité « autre(s) situation(s) » regroupe les demandes en cours (2,4 %), les cas où l’enquêté sait qu’il a une couverture maladie mais ne sait pas laquelle (0,9 %) et les cas où l’enquêté ne connaît pas sa situation vis-à-vis de la couverture maladie (1,2 %).
**L’AME prend en charge les dépenses de santé pour les consultations médicales ou dentaires en cabinet ou à l’hôpital, jusqu’à 100 % des tarifs maximum fixés par l’assurance maladie. À ce titre, les bénéficiaires de l'AME sont considérés comme étant couverts par une complémentaire santé.
***La modalité « aucune couverture complémentaire » regroupe ceux qui ont déclaré ne pas avoir de protection sociale et ceux qui indiquent ne pas avoir de complémentaire santé, hors AME.
Lecture : 48,1 % des sans-domicile adultes déclarent bénéficier de la couverture maladie universelle, 40,2 % de la couverture maladie universelle complémentaire.
Champ : Population des sans-domicile de 18 ans ou plus, France métropolitaine.
Sources : INSEE, INED, enquête auprès des personnes fréquentant les services d’hébergement ou de distribution de repas 2012.</t>
    </r>
    <r>
      <rPr>
        <sz val="11"/>
        <color theme="1"/>
        <rFont val="Calibri"/>
        <family val="2"/>
        <scheme val="minor"/>
      </rPr>
      <t xml:space="preserve">
</t>
    </r>
  </si>
  <si>
    <r>
      <t>Mutuelle/autre aide complémentaire</t>
    </r>
    <r>
      <rPr>
        <vertAlign val="superscript"/>
        <sz val="8"/>
        <color theme="1"/>
        <rFont val="Arial Narrow"/>
        <family val="2"/>
      </rPr>
      <t>*</t>
    </r>
  </si>
  <si>
    <t>A consulté un médecin dans les deux dernières années</t>
  </si>
  <si>
    <t>Graphique 2- Recours au médecin et au chirurgien-dentiste selon la couverture santé</t>
  </si>
  <si>
    <t>CMU-C : couverture maladie universelle complémentaire.
*Ici, les deux modalités « mutuelle, assurance privée, institution de prévoyance » et « une aide complémentaire mais ne sait pas laquelle » ont été regroupées en raison du très faible pourcentage recueilli par la deuxième modalité.
**La modalité « aucune couverture complémentaire » regroupe ceux qui ont déclaré ne pas avoir de protection sociale et ceux qui indiquent ne pas avoir de complémentaire santé, hors AME.
Lecture : 73,1 % des sans-domicile ayant une mutuelle se sont rendus dans un cabinet privé pour leur dernière consultation chez un médecin, contre 68,3 % des bénéficiaires de la CMU-C, 42,3 % des bénéficiaires de l'AME et 29,7 % des dans-domicile sans aucune couverture maladie.
Champ : Population des sans-domicile de 18 ans ou plus, France métropolitaine.
Sources : INSEE, INED, enquête auprès des personnes fréquentant les services d’hébergement ou de distribution de repas 2012.</t>
  </si>
  <si>
    <t xml:space="preserve">CMU-C : couverture maladie universelle-complémentaire ; AME : aide médicale d'État.
*Ici, les deux modalités « mutuelle, assurance privée, institution de prévoyance » et « une aide complémentaire mais ne sait pas laquelle » ont été regroupées en raison du très faible pourcentage recueilli par la deuxième modalité.
**La modalité « aucune couverture complémentaire » regroupe ceux qui ont déclaré ne pas avoir de protection sociale et ceux qui indiquent ne pas avoir de complémentaire santé, hors AME.
Lecture : Parmi ceux qui ont déclaré n’avoir aucune couverture maladie, 29 % disent avoir consulté un dentiste dans les deux dernières années, c’est le cas de 63,9 % des répondants qui ont déclaré bénéficier de la CMU-C.
Note : Les cinq modalités illustrant les différents types de couverture complémentaire santé et de couverture maladie ne sont pas issues d’une même variable, ce qui ne permet pas d’obtenir un total à 100 %.
Champ : Population des sans-domicile de 18 ans ou plus, France métropolitaine.
Sources : INSEE, INED, enquête auprès des personnes fréquentant les services d’hébergement ou de distribution de repas 2012.
</t>
  </si>
  <si>
    <t>Tableau 1- Date du recours aux soins chez un généraliste ou un spécialiste des sans-domicile selon le groupe d'âges</t>
  </si>
  <si>
    <t>Lecture : 46 % des sans-domicile de moins de 25 ans déclarent avoir recouru pour la dernière fois à un médecin dans le mois précédant l'enquête.</t>
  </si>
  <si>
    <t>Tableau 2- Probabilité de non-recours à un médecin au cours des douze derniers mois, pour les sans-domicile</t>
  </si>
  <si>
    <t xml:space="preserve">Type d'hébergement </t>
  </si>
  <si>
    <t>CMU-C : couverture maladie universelle complémentaire ; AME : aide médicale d'État.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</si>
</sst>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9" fillId="0" borderId="7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12" fillId="0" borderId="0" xfId="0" applyFont="1" applyAlignment="1"/>
    <xf numFmtId="0" fontId="14" fillId="0" borderId="0" xfId="0" applyFont="1" applyFill="1" applyBorder="1" applyAlignment="1"/>
    <xf numFmtId="0" fontId="12" fillId="0" borderId="0" xfId="0" applyFont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Fill="1" applyBorder="1" applyAlignment="1"/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4" fillId="0" borderId="8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zoomScale="110" zoomScaleNormal="110" workbookViewId="0">
      <selection activeCell="B1" sqref="B1:I1"/>
    </sheetView>
  </sheetViews>
  <sheetFormatPr baseColWidth="10" defaultRowHeight="15"/>
  <cols>
    <col min="2" max="2" width="18.42578125" bestFit="1" customWidth="1"/>
    <col min="14" max="14" width="15" customWidth="1"/>
    <col min="15" max="15" width="14.140625" customWidth="1"/>
  </cols>
  <sheetData>
    <row r="1" spans="1:17">
      <c r="A1" s="26"/>
      <c r="B1" s="27" t="s">
        <v>98</v>
      </c>
      <c r="C1" s="27"/>
      <c r="D1" s="27"/>
      <c r="E1" s="27"/>
      <c r="F1" s="27"/>
      <c r="G1" s="27"/>
      <c r="H1" s="27"/>
      <c r="I1" s="27"/>
    </row>
    <row r="2" spans="1:17">
      <c r="A2" s="13"/>
      <c r="B2" s="12"/>
      <c r="C2" s="8" t="s">
        <v>84</v>
      </c>
      <c r="D2" s="5"/>
      <c r="E2" s="5"/>
      <c r="F2" s="5"/>
      <c r="G2" s="5"/>
      <c r="H2" s="5"/>
    </row>
    <row r="3" spans="1:17" ht="39" customHeight="1">
      <c r="A3" s="5"/>
      <c r="B3" s="24" t="s">
        <v>97</v>
      </c>
      <c r="C3" s="25"/>
      <c r="D3" s="19"/>
      <c r="E3" s="19"/>
      <c r="F3" s="5"/>
      <c r="G3" s="5"/>
      <c r="H3" s="5"/>
      <c r="N3" s="17"/>
      <c r="O3" s="17"/>
      <c r="P3" s="17"/>
      <c r="Q3" s="17"/>
    </row>
    <row r="4" spans="1:17" ht="36.75" customHeight="1">
      <c r="A4" s="5"/>
      <c r="B4" s="22" t="s">
        <v>0</v>
      </c>
      <c r="C4" s="23">
        <v>48.4</v>
      </c>
      <c r="D4" s="7"/>
      <c r="E4" s="7"/>
      <c r="F4" s="5"/>
      <c r="G4" s="5"/>
      <c r="H4" s="5"/>
    </row>
    <row r="5" spans="1:17">
      <c r="A5" s="5"/>
      <c r="B5" s="21" t="s">
        <v>3</v>
      </c>
      <c r="C5" s="6">
        <f>8.4+19</f>
        <v>27.4</v>
      </c>
      <c r="D5" s="7"/>
      <c r="E5" s="7"/>
      <c r="F5" s="5"/>
      <c r="G5" s="5"/>
      <c r="H5" s="5"/>
    </row>
    <row r="6" spans="1:17">
      <c r="A6" s="5"/>
      <c r="B6" s="21" t="s">
        <v>1</v>
      </c>
      <c r="C6" s="6">
        <v>9.6999999999999993</v>
      </c>
      <c r="D6" s="7"/>
      <c r="E6" s="7"/>
      <c r="F6" s="5"/>
      <c r="G6" s="5"/>
      <c r="H6" s="5"/>
    </row>
    <row r="7" spans="1:17">
      <c r="A7" s="5"/>
      <c r="B7" s="21" t="s">
        <v>9</v>
      </c>
      <c r="C7" s="6">
        <v>5.8</v>
      </c>
      <c r="D7" s="5"/>
      <c r="E7" s="5"/>
      <c r="F7" s="5"/>
      <c r="G7" s="5"/>
      <c r="H7" s="5"/>
    </row>
    <row r="8" spans="1:17">
      <c r="A8" s="5"/>
      <c r="B8" s="21" t="s">
        <v>73</v>
      </c>
      <c r="C8" s="6">
        <v>8.6999999999999993</v>
      </c>
      <c r="D8" s="5"/>
      <c r="E8" s="5"/>
      <c r="F8" s="5"/>
      <c r="G8" s="5"/>
      <c r="H8" s="5"/>
    </row>
    <row r="9" spans="1:17">
      <c r="A9" s="5"/>
      <c r="B9" s="7"/>
      <c r="C9" s="7"/>
      <c r="D9" s="5"/>
      <c r="E9" s="5"/>
      <c r="F9" s="5"/>
      <c r="G9" s="5"/>
      <c r="H9" s="5"/>
    </row>
    <row r="10" spans="1:17">
      <c r="A10" s="5"/>
      <c r="B10" s="18" t="s">
        <v>119</v>
      </c>
      <c r="C10" s="18"/>
      <c r="D10" s="18"/>
      <c r="E10" s="18"/>
      <c r="F10" s="18"/>
      <c r="G10" s="18"/>
      <c r="H10" s="18"/>
      <c r="I10" s="5"/>
      <c r="J10" s="5"/>
    </row>
    <row r="11" spans="1:17">
      <c r="A11" s="5"/>
      <c r="B11" s="12" t="s">
        <v>92</v>
      </c>
      <c r="C11" s="12"/>
      <c r="D11" s="12"/>
      <c r="E11" s="12"/>
      <c r="F11" s="12"/>
      <c r="G11" s="12"/>
      <c r="H11" s="12"/>
      <c r="I11" s="5"/>
      <c r="J11" s="5"/>
    </row>
    <row r="12" spans="1:17">
      <c r="A12" s="5"/>
      <c r="B12" s="12" t="s">
        <v>86</v>
      </c>
      <c r="C12" s="12"/>
      <c r="D12" s="12"/>
      <c r="E12" s="12"/>
      <c r="F12" s="12"/>
      <c r="G12" s="12"/>
      <c r="H12" s="12"/>
      <c r="I12" s="5"/>
      <c r="J12" s="5"/>
    </row>
  </sheetData>
  <mergeCells count="5">
    <mergeCell ref="B1:I1"/>
    <mergeCell ref="N3:Q3"/>
    <mergeCell ref="B10:H10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="120" zoomScaleNormal="120" workbookViewId="0">
      <selection activeCell="B2" sqref="B2"/>
    </sheetView>
  </sheetViews>
  <sheetFormatPr baseColWidth="10" defaultRowHeight="15"/>
  <cols>
    <col min="2" max="2" width="24" bestFit="1" customWidth="1"/>
    <col min="3" max="3" width="30.28515625" bestFit="1" customWidth="1"/>
  </cols>
  <sheetData>
    <row r="1" spans="2:5">
      <c r="B1" s="26" t="s">
        <v>123</v>
      </c>
    </row>
    <row r="3" spans="2:5">
      <c r="C3" s="5"/>
      <c r="D3" s="8" t="s">
        <v>84</v>
      </c>
    </row>
    <row r="4" spans="2:5">
      <c r="B4" s="32" t="s">
        <v>93</v>
      </c>
      <c r="C4" s="30" t="s">
        <v>6</v>
      </c>
      <c r="D4" s="31">
        <v>48.1</v>
      </c>
    </row>
    <row r="5" spans="2:5">
      <c r="B5" s="32"/>
      <c r="C5" s="30" t="s">
        <v>124</v>
      </c>
      <c r="D5" s="31">
        <v>29.3</v>
      </c>
    </row>
    <row r="6" spans="2:5">
      <c r="B6" s="32"/>
      <c r="C6" s="30" t="s">
        <v>7</v>
      </c>
      <c r="D6" s="31">
        <v>8.4</v>
      </c>
    </row>
    <row r="7" spans="2:5">
      <c r="B7" s="32"/>
      <c r="C7" s="30" t="s">
        <v>125</v>
      </c>
      <c r="D7" s="31">
        <v>4.5999999999999996</v>
      </c>
    </row>
    <row r="8" spans="2:5">
      <c r="B8" s="32"/>
      <c r="C8" s="30" t="s">
        <v>106</v>
      </c>
      <c r="D8" s="31">
        <v>9.6</v>
      </c>
    </row>
    <row r="9" spans="2:5">
      <c r="B9" s="32" t="s">
        <v>104</v>
      </c>
      <c r="C9" s="30" t="s">
        <v>4</v>
      </c>
      <c r="D9" s="31">
        <v>40.200000000000003</v>
      </c>
    </row>
    <row r="10" spans="2:5">
      <c r="B10" s="32"/>
      <c r="C10" s="30" t="s">
        <v>126</v>
      </c>
      <c r="D10" s="31">
        <v>17.7</v>
      </c>
    </row>
    <row r="11" spans="2:5">
      <c r="B11" s="32"/>
      <c r="C11" s="30" t="s">
        <v>105</v>
      </c>
      <c r="D11" s="31">
        <v>8.5</v>
      </c>
    </row>
    <row r="12" spans="2:5">
      <c r="B12" s="32"/>
      <c r="C12" s="30" t="s">
        <v>127</v>
      </c>
      <c r="D12" s="31">
        <v>25.3</v>
      </c>
    </row>
    <row r="13" spans="2:5">
      <c r="B13" s="32"/>
      <c r="C13" s="30" t="s">
        <v>60</v>
      </c>
      <c r="D13" s="31">
        <v>8.3000000000000007</v>
      </c>
    </row>
    <row r="15" spans="2:5" ht="142.5" customHeight="1">
      <c r="B15" s="29" t="s">
        <v>129</v>
      </c>
      <c r="C15" s="20"/>
      <c r="D15" s="20"/>
      <c r="E15" s="20"/>
    </row>
    <row r="17" spans="6:6">
      <c r="F17" s="14"/>
    </row>
    <row r="18" spans="6:6">
      <c r="F18" s="9"/>
    </row>
    <row r="19" spans="6:6">
      <c r="F19" s="9"/>
    </row>
    <row r="20" spans="6:6">
      <c r="F20" s="9"/>
    </row>
    <row r="21" spans="6:6">
      <c r="F21" s="9"/>
    </row>
    <row r="22" spans="6:6" ht="26.25">
      <c r="F22" s="28" t="s">
        <v>128</v>
      </c>
    </row>
    <row r="23" spans="6:6">
      <c r="F23" s="9"/>
    </row>
  </sheetData>
  <mergeCells count="3">
    <mergeCell ref="B4:B8"/>
    <mergeCell ref="B9:B13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3"/>
  <sheetViews>
    <sheetView showGridLines="0" zoomScale="110" zoomScaleNormal="110" workbookViewId="0">
      <selection activeCell="B10" sqref="B10:E10"/>
    </sheetView>
  </sheetViews>
  <sheetFormatPr baseColWidth="10" defaultRowHeight="15"/>
  <cols>
    <col min="2" max="2" width="34.7109375" bestFit="1" customWidth="1"/>
  </cols>
  <sheetData>
    <row r="1" spans="2:8">
      <c r="B1" s="26" t="s">
        <v>132</v>
      </c>
    </row>
    <row r="2" spans="2:8">
      <c r="B2" s="35"/>
      <c r="C2" s="35"/>
      <c r="D2" s="33" t="s">
        <v>84</v>
      </c>
    </row>
    <row r="3" spans="2:8" ht="51">
      <c r="B3" s="30"/>
      <c r="C3" s="34" t="s">
        <v>131</v>
      </c>
      <c r="D3" s="34" t="s">
        <v>5</v>
      </c>
    </row>
    <row r="4" spans="2:8">
      <c r="B4" s="30" t="s">
        <v>130</v>
      </c>
      <c r="C4" s="31">
        <v>94.3</v>
      </c>
      <c r="D4" s="31">
        <v>62.1</v>
      </c>
    </row>
    <row r="5" spans="2:8">
      <c r="B5" s="30" t="s">
        <v>4</v>
      </c>
      <c r="C5" s="31">
        <v>90.9</v>
      </c>
      <c r="D5" s="31">
        <v>63.9</v>
      </c>
    </row>
    <row r="6" spans="2:8">
      <c r="B6" s="30" t="s">
        <v>7</v>
      </c>
      <c r="C6" s="31">
        <v>88.5</v>
      </c>
      <c r="D6" s="31">
        <v>51.3</v>
      </c>
    </row>
    <row r="7" spans="2:8">
      <c r="B7" s="30" t="s">
        <v>107</v>
      </c>
      <c r="C7" s="31">
        <v>71.400000000000006</v>
      </c>
      <c r="D7" s="31">
        <v>44.7</v>
      </c>
    </row>
    <row r="8" spans="2:8">
      <c r="B8" s="30" t="s">
        <v>106</v>
      </c>
      <c r="C8" s="31">
        <v>64.8</v>
      </c>
      <c r="D8" s="31">
        <v>29</v>
      </c>
    </row>
    <row r="10" spans="2:8" ht="207" customHeight="1">
      <c r="B10" s="37" t="s">
        <v>134</v>
      </c>
      <c r="C10" s="38"/>
      <c r="D10" s="38"/>
      <c r="E10" s="38"/>
    </row>
    <row r="13" spans="2:8">
      <c r="G13" s="35"/>
      <c r="H13" s="35"/>
    </row>
    <row r="14" spans="2:8">
      <c r="G14" s="35"/>
      <c r="H14" s="35"/>
    </row>
    <row r="15" spans="2:8">
      <c r="G15" s="35"/>
      <c r="H15" s="35"/>
    </row>
    <row r="16" spans="2:8">
      <c r="G16" s="35"/>
      <c r="H16" s="35"/>
    </row>
    <row r="17" spans="3:8">
      <c r="G17" s="35"/>
      <c r="H17" s="35"/>
    </row>
    <row r="18" spans="3:8">
      <c r="G18" s="36"/>
      <c r="H18" s="35"/>
    </row>
    <row r="19" spans="3:8">
      <c r="G19" s="35"/>
      <c r="H19" s="35"/>
    </row>
    <row r="20" spans="3:8">
      <c r="G20" s="35"/>
      <c r="H20" s="35"/>
    </row>
    <row r="29" spans="3:8">
      <c r="C29" s="9"/>
    </row>
    <row r="30" spans="3:8">
      <c r="C30" s="9"/>
    </row>
    <row r="31" spans="3:8">
      <c r="C31" s="9"/>
    </row>
    <row r="32" spans="3:8">
      <c r="C32" s="15"/>
    </row>
    <row r="33" spans="3:3">
      <c r="C33" s="9"/>
    </row>
  </sheetData>
  <mergeCells count="1"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6"/>
  <sheetViews>
    <sheetView showGridLines="0" workbookViewId="0">
      <selection activeCell="A2" sqref="A1:XFD2"/>
    </sheetView>
  </sheetViews>
  <sheetFormatPr baseColWidth="10" defaultRowHeight="15"/>
  <cols>
    <col min="2" max="2" width="22.7109375" customWidth="1"/>
    <col min="3" max="3" width="18" customWidth="1"/>
    <col min="4" max="4" width="17.28515625" customWidth="1"/>
    <col min="5" max="5" width="17.7109375" customWidth="1"/>
    <col min="6" max="6" width="16.7109375" customWidth="1"/>
    <col min="7" max="7" width="15.140625" customWidth="1"/>
  </cols>
  <sheetData>
    <row r="1" spans="2:14">
      <c r="B1" s="26" t="s">
        <v>99</v>
      </c>
    </row>
    <row r="3" spans="2:14">
      <c r="F3" s="33"/>
      <c r="G3" s="33" t="s">
        <v>84</v>
      </c>
    </row>
    <row r="4" spans="2:14" ht="25.5">
      <c r="B4" s="40"/>
      <c r="C4" s="34" t="s">
        <v>69</v>
      </c>
      <c r="D4" s="40" t="s">
        <v>4</v>
      </c>
      <c r="E4" s="34" t="s">
        <v>7</v>
      </c>
      <c r="F4" s="34" t="s">
        <v>107</v>
      </c>
      <c r="G4" s="41" t="s">
        <v>106</v>
      </c>
    </row>
    <row r="5" spans="2:14">
      <c r="B5" s="42" t="s">
        <v>70</v>
      </c>
      <c r="C5" s="40">
        <v>73.099999999999994</v>
      </c>
      <c r="D5" s="40">
        <v>68.3</v>
      </c>
      <c r="E5" s="40">
        <v>42.3</v>
      </c>
      <c r="F5" s="40">
        <v>48.5</v>
      </c>
      <c r="G5" s="31">
        <v>29.7</v>
      </c>
    </row>
    <row r="6" spans="2:14">
      <c r="B6" s="42" t="s">
        <v>122</v>
      </c>
      <c r="C6" s="40">
        <v>8.9</v>
      </c>
      <c r="D6" s="40">
        <v>8.1999999999999993</v>
      </c>
      <c r="E6" s="40">
        <v>5.6</v>
      </c>
      <c r="F6" s="40">
        <v>11.9</v>
      </c>
      <c r="G6" s="31">
        <v>16.5</v>
      </c>
    </row>
    <row r="7" spans="2:14">
      <c r="B7" s="42" t="s">
        <v>72</v>
      </c>
      <c r="C7" s="40">
        <v>6.3</v>
      </c>
      <c r="D7" s="40">
        <v>10.6</v>
      </c>
      <c r="E7" s="40">
        <v>24</v>
      </c>
      <c r="F7" s="40">
        <v>12.8</v>
      </c>
      <c r="G7" s="31">
        <v>14.4</v>
      </c>
    </row>
    <row r="8" spans="2:14">
      <c r="B8" s="42" t="s">
        <v>8</v>
      </c>
      <c r="C8" s="40">
        <v>4.2</v>
      </c>
      <c r="D8" s="40">
        <v>4.0999999999999996</v>
      </c>
      <c r="E8" s="40">
        <v>2.5</v>
      </c>
      <c r="F8" s="40">
        <v>5.7</v>
      </c>
      <c r="G8" s="31">
        <v>7.3</v>
      </c>
    </row>
    <row r="9" spans="2:14">
      <c r="B9" s="42" t="s">
        <v>71</v>
      </c>
      <c r="C9" s="40">
        <v>4.3</v>
      </c>
      <c r="D9" s="40">
        <v>4.5999999999999996</v>
      </c>
      <c r="E9" s="40">
        <v>16</v>
      </c>
      <c r="F9" s="40">
        <v>8.4</v>
      </c>
      <c r="G9" s="31">
        <v>8.4</v>
      </c>
    </row>
    <row r="10" spans="2:14" ht="25.5">
      <c r="B10" s="42" t="s">
        <v>87</v>
      </c>
      <c r="C10" s="40">
        <f>100-96.8</f>
        <v>3.2000000000000028</v>
      </c>
      <c r="D10" s="40">
        <f>100-95.8</f>
        <v>4.2000000000000028</v>
      </c>
      <c r="E10" s="40">
        <v>9.6</v>
      </c>
      <c r="F10" s="40">
        <v>12.7</v>
      </c>
      <c r="G10" s="40">
        <v>23.7</v>
      </c>
    </row>
    <row r="11" spans="2:14">
      <c r="B11" s="2"/>
      <c r="C11" s="3"/>
      <c r="D11" s="4"/>
      <c r="E11" s="4"/>
    </row>
    <row r="12" spans="2:14" ht="123" customHeight="1">
      <c r="B12" s="37" t="s">
        <v>133</v>
      </c>
      <c r="C12" s="37"/>
      <c r="D12" s="37"/>
      <c r="E12" s="37"/>
      <c r="F12" s="37"/>
      <c r="G12" s="37"/>
    </row>
    <row r="14" spans="2:14">
      <c r="I14" s="10"/>
      <c r="J14" s="10"/>
      <c r="K14" s="10"/>
      <c r="L14" s="10"/>
      <c r="M14" s="10"/>
      <c r="N14" s="10"/>
    </row>
    <row r="15" spans="2:14">
      <c r="I15" s="10"/>
      <c r="J15" s="10"/>
      <c r="K15" s="10"/>
      <c r="L15" s="10"/>
      <c r="M15" s="10"/>
      <c r="N15" s="10"/>
    </row>
    <row r="16" spans="2:14">
      <c r="I16" s="10"/>
      <c r="J16" s="10"/>
      <c r="K16" s="10"/>
      <c r="L16" s="10"/>
      <c r="M16" s="10"/>
      <c r="N16" s="10"/>
    </row>
    <row r="17" spans="3:9">
      <c r="I17" s="9"/>
    </row>
    <row r="18" spans="3:9">
      <c r="I18" s="9"/>
    </row>
    <row r="24" spans="3:9">
      <c r="C24" s="10"/>
      <c r="D24" s="10"/>
      <c r="E24" s="10"/>
      <c r="F24" s="10"/>
      <c r="G24" s="10"/>
      <c r="H24" s="10"/>
    </row>
    <row r="25" spans="3:9">
      <c r="C25" s="9"/>
    </row>
    <row r="26" spans="3:9">
      <c r="C26" s="9"/>
    </row>
  </sheetData>
  <mergeCells count="1">
    <mergeCell ref="B12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>
      <selection sqref="A1:XFD1"/>
    </sheetView>
  </sheetViews>
  <sheetFormatPr baseColWidth="10" defaultRowHeight="15"/>
  <cols>
    <col min="1" max="1" width="16.5703125" bestFit="1" customWidth="1"/>
    <col min="2" max="2" width="15" bestFit="1" customWidth="1"/>
    <col min="3" max="4" width="15.7109375" bestFit="1" customWidth="1"/>
    <col min="5" max="5" width="18.42578125" bestFit="1" customWidth="1"/>
    <col min="6" max="6" width="17.140625" bestFit="1" customWidth="1"/>
    <col min="7" max="7" width="12.28515625" customWidth="1"/>
  </cols>
  <sheetData>
    <row r="1" spans="1:11">
      <c r="A1" s="14"/>
      <c r="B1" s="43" t="s">
        <v>135</v>
      </c>
      <c r="C1" s="20"/>
      <c r="D1" s="20"/>
      <c r="E1" s="20"/>
      <c r="F1" s="20"/>
      <c r="G1" s="20"/>
    </row>
    <row r="2" spans="1:11">
      <c r="A2" s="14"/>
      <c r="B2" s="44"/>
      <c r="C2" s="16"/>
      <c r="D2" s="16"/>
      <c r="E2" s="16"/>
      <c r="F2" s="16"/>
      <c r="G2" s="16"/>
    </row>
    <row r="3" spans="1:11">
      <c r="B3" s="45"/>
      <c r="C3" s="45"/>
      <c r="D3" s="45"/>
      <c r="E3" s="45"/>
      <c r="F3" s="45"/>
      <c r="G3" s="33" t="s">
        <v>84</v>
      </c>
      <c r="H3" s="35"/>
      <c r="I3" s="35"/>
      <c r="J3" s="35"/>
      <c r="K3" s="35"/>
    </row>
    <row r="4" spans="1:11">
      <c r="B4" s="46"/>
      <c r="C4" s="51" t="s">
        <v>88</v>
      </c>
      <c r="D4" s="51"/>
      <c r="E4" s="51"/>
      <c r="F4" s="51"/>
      <c r="G4" s="51"/>
      <c r="H4" s="35"/>
      <c r="I4" s="35"/>
      <c r="J4" s="35"/>
      <c r="K4" s="35"/>
    </row>
    <row r="5" spans="1:11">
      <c r="B5" s="46"/>
      <c r="C5" s="52" t="s">
        <v>91</v>
      </c>
      <c r="D5" s="53" t="s">
        <v>3</v>
      </c>
      <c r="E5" s="53" t="s">
        <v>1</v>
      </c>
      <c r="F5" s="53" t="s">
        <v>9</v>
      </c>
      <c r="G5" s="53" t="s">
        <v>73</v>
      </c>
      <c r="H5" s="35"/>
      <c r="I5" s="35"/>
      <c r="J5" s="35"/>
      <c r="K5" s="35"/>
    </row>
    <row r="6" spans="1:11">
      <c r="B6" s="54" t="s">
        <v>2</v>
      </c>
      <c r="C6" s="39">
        <v>46</v>
      </c>
      <c r="D6" s="39">
        <v>37</v>
      </c>
      <c r="E6" s="39">
        <v>7</v>
      </c>
      <c r="F6" s="39">
        <v>6</v>
      </c>
      <c r="G6" s="39">
        <v>4</v>
      </c>
      <c r="H6" s="35"/>
      <c r="I6" s="35"/>
      <c r="J6" s="35"/>
      <c r="K6" s="35"/>
    </row>
    <row r="7" spans="1:11">
      <c r="B7" s="54" t="s">
        <v>10</v>
      </c>
      <c r="C7" s="39">
        <v>44</v>
      </c>
      <c r="D7" s="39">
        <v>33</v>
      </c>
      <c r="E7" s="39">
        <v>8</v>
      </c>
      <c r="F7" s="39">
        <v>6</v>
      </c>
      <c r="G7" s="39">
        <v>8</v>
      </c>
      <c r="H7" s="35"/>
      <c r="I7" s="35"/>
      <c r="J7" s="35"/>
      <c r="K7" s="35"/>
    </row>
    <row r="8" spans="1:11">
      <c r="B8" s="54" t="s">
        <v>11</v>
      </c>
      <c r="C8" s="39">
        <v>52</v>
      </c>
      <c r="D8" s="39">
        <v>26</v>
      </c>
      <c r="E8" s="39">
        <v>8</v>
      </c>
      <c r="F8" s="39">
        <v>6</v>
      </c>
      <c r="G8" s="39">
        <v>8</v>
      </c>
      <c r="H8" s="35"/>
      <c r="I8" s="35"/>
      <c r="J8" s="35"/>
      <c r="K8" s="35"/>
    </row>
    <row r="9" spans="1:11">
      <c r="B9" s="55" t="s">
        <v>89</v>
      </c>
      <c r="C9" s="39">
        <v>47</v>
      </c>
      <c r="D9" s="39">
        <v>13</v>
      </c>
      <c r="E9" s="39">
        <v>16</v>
      </c>
      <c r="F9" s="39">
        <v>6</v>
      </c>
      <c r="G9" s="39">
        <v>18</v>
      </c>
      <c r="H9" s="35"/>
      <c r="I9" s="35"/>
      <c r="J9" s="35"/>
      <c r="K9" s="35"/>
    </row>
    <row r="10" spans="1:11">
      <c r="B10" s="56" t="s">
        <v>101</v>
      </c>
      <c r="C10" s="47">
        <v>48</v>
      </c>
      <c r="D10" s="47">
        <v>27</v>
      </c>
      <c r="E10" s="47">
        <v>10</v>
      </c>
      <c r="F10" s="47">
        <v>6</v>
      </c>
      <c r="G10" s="47">
        <v>9</v>
      </c>
      <c r="H10" s="48"/>
      <c r="I10" s="48"/>
      <c r="J10" s="35"/>
      <c r="K10" s="35"/>
    </row>
    <row r="11" spans="1:11">
      <c r="B11" s="49" t="s">
        <v>136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>
      <c r="B12" s="50" t="s">
        <v>95</v>
      </c>
      <c r="C12" s="50"/>
      <c r="D12" s="50"/>
      <c r="E12" s="50"/>
      <c r="F12" s="50"/>
      <c r="G12" s="50"/>
      <c r="H12" s="50"/>
      <c r="I12" s="50"/>
      <c r="J12" s="50"/>
      <c r="K12" s="50"/>
    </row>
    <row r="13" spans="1:11">
      <c r="B13" s="35" t="s">
        <v>96</v>
      </c>
      <c r="C13" s="35"/>
      <c r="D13" s="35"/>
      <c r="E13" s="35"/>
      <c r="F13" s="35"/>
      <c r="G13" s="35"/>
      <c r="H13" s="35"/>
      <c r="I13" s="35"/>
      <c r="J13" s="35"/>
      <c r="K13" s="35"/>
    </row>
    <row r="15" spans="1:11">
      <c r="B15" s="11"/>
    </row>
  </sheetData>
  <mergeCells count="3">
    <mergeCell ref="C4:G4"/>
    <mergeCell ref="B12:K12"/>
    <mergeCell ref="B1:G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2"/>
  <sheetViews>
    <sheetView showGridLines="0" workbookViewId="0">
      <selection activeCell="C38" sqref="C38"/>
    </sheetView>
  </sheetViews>
  <sheetFormatPr baseColWidth="10" defaultRowHeight="15"/>
  <cols>
    <col min="2" max="2" width="30.7109375" customWidth="1"/>
    <col min="3" max="3" width="54.7109375" customWidth="1"/>
    <col min="4" max="4" width="11.42578125" style="1"/>
  </cols>
  <sheetData>
    <row r="1" spans="2:7">
      <c r="B1" s="26" t="s">
        <v>137</v>
      </c>
    </row>
    <row r="3" spans="2:7">
      <c r="B3" s="57" t="s">
        <v>12</v>
      </c>
      <c r="C3" s="57" t="s">
        <v>13</v>
      </c>
      <c r="D3" s="57" t="s">
        <v>14</v>
      </c>
      <c r="E3" s="35"/>
      <c r="F3" s="35"/>
      <c r="G3" s="35"/>
    </row>
    <row r="4" spans="2:7">
      <c r="B4" s="58" t="s">
        <v>15</v>
      </c>
      <c r="C4" s="40" t="s">
        <v>16</v>
      </c>
      <c r="D4" s="40" t="s">
        <v>110</v>
      </c>
      <c r="E4" s="35"/>
      <c r="F4" s="35"/>
      <c r="G4" s="35"/>
    </row>
    <row r="5" spans="2:7">
      <c r="B5" s="59"/>
      <c r="C5" s="40" t="s">
        <v>17</v>
      </c>
      <c r="D5" s="60" t="s">
        <v>49</v>
      </c>
      <c r="E5" s="35"/>
      <c r="F5" s="35"/>
      <c r="G5" s="35"/>
    </row>
    <row r="6" spans="2:7">
      <c r="B6" s="58" t="s">
        <v>83</v>
      </c>
      <c r="C6" s="40" t="s">
        <v>18</v>
      </c>
      <c r="D6" s="40" t="s">
        <v>50</v>
      </c>
      <c r="E6" s="35"/>
      <c r="F6" s="35"/>
      <c r="G6" s="35"/>
    </row>
    <row r="7" spans="2:7">
      <c r="B7" s="61"/>
      <c r="C7" s="40" t="s">
        <v>10</v>
      </c>
      <c r="D7" s="60" t="s">
        <v>49</v>
      </c>
      <c r="E7" s="35"/>
      <c r="F7" s="35"/>
      <c r="G7" s="35"/>
    </row>
    <row r="8" spans="2:7">
      <c r="B8" s="61"/>
      <c r="C8" s="40" t="s">
        <v>11</v>
      </c>
      <c r="D8" s="40" t="s">
        <v>50</v>
      </c>
      <c r="E8" s="35"/>
      <c r="F8" s="35"/>
      <c r="G8" s="35"/>
    </row>
    <row r="9" spans="2:7">
      <c r="B9" s="61"/>
      <c r="C9" s="40" t="s">
        <v>89</v>
      </c>
      <c r="D9" s="40" t="s">
        <v>111</v>
      </c>
      <c r="E9" s="35"/>
      <c r="F9" s="35"/>
      <c r="G9" s="35"/>
    </row>
    <row r="10" spans="2:7">
      <c r="B10" s="58" t="s">
        <v>28</v>
      </c>
      <c r="C10" s="40" t="s">
        <v>29</v>
      </c>
      <c r="D10" s="60" t="s">
        <v>49</v>
      </c>
      <c r="E10" s="35"/>
      <c r="F10" s="35"/>
      <c r="G10" s="35"/>
    </row>
    <row r="11" spans="2:7">
      <c r="B11" s="59"/>
      <c r="C11" s="40" t="s">
        <v>30</v>
      </c>
      <c r="D11" s="40" t="s">
        <v>112</v>
      </c>
      <c r="E11" s="35"/>
      <c r="F11" s="35"/>
      <c r="G11" s="35"/>
    </row>
    <row r="12" spans="2:7">
      <c r="B12" s="62" t="s">
        <v>31</v>
      </c>
      <c r="C12" s="40" t="s">
        <v>32</v>
      </c>
      <c r="D12" s="40" t="s">
        <v>113</v>
      </c>
      <c r="E12" s="35"/>
      <c r="F12" s="35"/>
      <c r="G12" s="35"/>
    </row>
    <row r="13" spans="2:7">
      <c r="B13" s="62"/>
      <c r="C13" s="40" t="s">
        <v>33</v>
      </c>
      <c r="D13" s="60" t="s">
        <v>49</v>
      </c>
      <c r="E13" s="35"/>
      <c r="F13" s="35"/>
      <c r="G13" s="35"/>
    </row>
    <row r="14" spans="2:7">
      <c r="B14" s="62"/>
      <c r="C14" s="40" t="s">
        <v>34</v>
      </c>
      <c r="D14" s="40" t="s">
        <v>50</v>
      </c>
      <c r="E14" s="35"/>
      <c r="F14" s="35"/>
      <c r="G14" s="35"/>
    </row>
    <row r="15" spans="2:7">
      <c r="B15" s="62" t="s">
        <v>138</v>
      </c>
      <c r="C15" s="40" t="s">
        <v>35</v>
      </c>
      <c r="D15" s="60" t="s">
        <v>49</v>
      </c>
      <c r="E15" s="35"/>
      <c r="F15" s="35"/>
      <c r="G15" s="35"/>
    </row>
    <row r="16" spans="2:7">
      <c r="B16" s="62"/>
      <c r="C16" s="40" t="s">
        <v>36</v>
      </c>
      <c r="D16" s="40" t="s">
        <v>48</v>
      </c>
      <c r="E16" s="35"/>
      <c r="F16" s="35"/>
      <c r="G16" s="35"/>
    </row>
    <row r="17" spans="2:7">
      <c r="B17" s="62"/>
      <c r="C17" s="40" t="s">
        <v>37</v>
      </c>
      <c r="D17" s="40" t="s">
        <v>75</v>
      </c>
      <c r="E17" s="35"/>
      <c r="F17" s="35"/>
      <c r="G17" s="35"/>
    </row>
    <row r="18" spans="2:7">
      <c r="B18" s="62"/>
      <c r="C18" s="40" t="s">
        <v>38</v>
      </c>
      <c r="D18" s="40" t="s">
        <v>114</v>
      </c>
      <c r="E18" s="35"/>
      <c r="F18" s="35"/>
      <c r="G18" s="35"/>
    </row>
    <row r="19" spans="2:7">
      <c r="B19" s="62" t="s">
        <v>39</v>
      </c>
      <c r="C19" s="40" t="s">
        <v>40</v>
      </c>
      <c r="D19" s="60" t="s">
        <v>49</v>
      </c>
      <c r="E19" s="35"/>
      <c r="F19" s="35"/>
      <c r="G19" s="35"/>
    </row>
    <row r="20" spans="2:7">
      <c r="B20" s="62"/>
      <c r="C20" s="40" t="s">
        <v>41</v>
      </c>
      <c r="D20" s="40" t="s">
        <v>115</v>
      </c>
      <c r="E20" s="35"/>
      <c r="F20" s="35"/>
      <c r="G20" s="35"/>
    </row>
    <row r="21" spans="2:7">
      <c r="B21" s="62" t="s">
        <v>61</v>
      </c>
      <c r="C21" s="40" t="s">
        <v>62</v>
      </c>
      <c r="D21" s="40" t="s">
        <v>50</v>
      </c>
      <c r="E21" s="35"/>
      <c r="F21" s="35"/>
      <c r="G21" s="35"/>
    </row>
    <row r="22" spans="2:7">
      <c r="B22" s="62"/>
      <c r="C22" s="40" t="s">
        <v>63</v>
      </c>
      <c r="D22" s="60" t="s">
        <v>49</v>
      </c>
      <c r="E22" s="35"/>
      <c r="F22" s="35"/>
      <c r="G22" s="35"/>
    </row>
    <row r="23" spans="2:7">
      <c r="B23" s="62"/>
      <c r="C23" s="40" t="s">
        <v>64</v>
      </c>
      <c r="D23" s="40" t="s">
        <v>111</v>
      </c>
      <c r="E23" s="35"/>
      <c r="F23" s="35"/>
      <c r="G23" s="35"/>
    </row>
    <row r="24" spans="2:7">
      <c r="B24" s="62"/>
      <c r="C24" s="40" t="s">
        <v>65</v>
      </c>
      <c r="D24" s="40" t="s">
        <v>50</v>
      </c>
      <c r="E24" s="35"/>
      <c r="F24" s="35"/>
      <c r="G24" s="35"/>
    </row>
    <row r="25" spans="2:7" ht="25.5">
      <c r="B25" s="63" t="s">
        <v>42</v>
      </c>
      <c r="C25" s="40" t="s">
        <v>77</v>
      </c>
      <c r="D25" s="40" t="s">
        <v>52</v>
      </c>
      <c r="E25" s="35"/>
      <c r="F25" s="35"/>
      <c r="G25" s="35"/>
    </row>
    <row r="26" spans="2:7">
      <c r="B26" s="59"/>
      <c r="C26" s="40" t="s">
        <v>76</v>
      </c>
      <c r="D26" s="60" t="s">
        <v>49</v>
      </c>
      <c r="E26" s="35"/>
      <c r="F26" s="35"/>
      <c r="G26" s="35"/>
    </row>
    <row r="27" spans="2:7">
      <c r="B27" s="58" t="s">
        <v>43</v>
      </c>
      <c r="C27" s="40" t="s">
        <v>44</v>
      </c>
      <c r="D27" s="40" t="s">
        <v>50</v>
      </c>
      <c r="E27" s="35"/>
      <c r="F27" s="35"/>
      <c r="G27" s="35"/>
    </row>
    <row r="28" spans="2:7">
      <c r="B28" s="61"/>
      <c r="C28" s="40" t="s">
        <v>45</v>
      </c>
      <c r="D28" s="60" t="s">
        <v>49</v>
      </c>
      <c r="E28" s="35"/>
      <c r="F28" s="35"/>
      <c r="G28" s="35"/>
    </row>
    <row r="29" spans="2:7">
      <c r="B29" s="61"/>
      <c r="C29" s="40" t="s">
        <v>46</v>
      </c>
      <c r="D29" s="40" t="s">
        <v>50</v>
      </c>
      <c r="E29" s="35"/>
      <c r="F29" s="35"/>
      <c r="G29" s="35"/>
    </row>
    <row r="30" spans="2:7">
      <c r="B30" s="59"/>
      <c r="C30" s="40" t="s">
        <v>47</v>
      </c>
      <c r="D30" s="40" t="s">
        <v>116</v>
      </c>
      <c r="E30" s="35"/>
      <c r="F30" s="35"/>
      <c r="G30" s="35"/>
    </row>
    <row r="31" spans="2:7">
      <c r="B31" s="58" t="s">
        <v>78</v>
      </c>
      <c r="C31" s="40" t="s">
        <v>59</v>
      </c>
      <c r="D31" s="40" t="s">
        <v>50</v>
      </c>
      <c r="E31" s="35"/>
      <c r="F31" s="35"/>
      <c r="G31" s="35"/>
    </row>
    <row r="32" spans="2:7">
      <c r="B32" s="64"/>
      <c r="C32" s="40" t="s">
        <v>4</v>
      </c>
      <c r="D32" s="60" t="s">
        <v>49</v>
      </c>
      <c r="E32" s="35"/>
      <c r="F32" s="35"/>
      <c r="G32" s="35"/>
    </row>
    <row r="33" spans="2:7">
      <c r="B33" s="64"/>
      <c r="C33" s="40" t="s">
        <v>7</v>
      </c>
      <c r="D33" s="60" t="s">
        <v>50</v>
      </c>
      <c r="E33" s="35"/>
      <c r="F33" s="35"/>
      <c r="G33" s="35"/>
    </row>
    <row r="34" spans="2:7">
      <c r="B34" s="64"/>
      <c r="C34" s="40" t="s">
        <v>58</v>
      </c>
      <c r="D34" s="40" t="s">
        <v>117</v>
      </c>
      <c r="E34" s="35"/>
      <c r="F34" s="35"/>
      <c r="G34" s="35"/>
    </row>
    <row r="35" spans="2:7">
      <c r="B35" s="65"/>
      <c r="C35" s="40" t="s">
        <v>60</v>
      </c>
      <c r="D35" s="40" t="s">
        <v>82</v>
      </c>
      <c r="E35" s="35"/>
      <c r="F35" s="35"/>
      <c r="G35" s="35"/>
    </row>
    <row r="36" spans="2:7">
      <c r="B36" s="67"/>
      <c r="C36" s="68"/>
      <c r="D36" s="69"/>
      <c r="E36" s="35"/>
      <c r="F36" s="35"/>
      <c r="G36" s="35"/>
    </row>
    <row r="37" spans="2:7">
      <c r="B37" s="36"/>
      <c r="C37" s="66" t="s">
        <v>102</v>
      </c>
      <c r="D37" s="45"/>
      <c r="E37" s="35"/>
      <c r="F37" s="35"/>
      <c r="G37" s="35"/>
    </row>
    <row r="38" spans="2:7">
      <c r="B38" s="36"/>
      <c r="C38" s="70" t="s">
        <v>139</v>
      </c>
      <c r="D38" s="45"/>
      <c r="E38" s="35"/>
      <c r="F38" s="35"/>
      <c r="G38" s="35"/>
    </row>
    <row r="39" spans="2:7">
      <c r="B39" s="35"/>
      <c r="C39" s="36" t="s">
        <v>118</v>
      </c>
      <c r="D39" s="45"/>
      <c r="E39" s="35"/>
      <c r="F39" s="35"/>
      <c r="G39" s="35"/>
    </row>
    <row r="40" spans="2:7">
      <c r="B40" s="35"/>
      <c r="C40" s="35" t="s">
        <v>85</v>
      </c>
      <c r="D40" s="45"/>
      <c r="E40" s="35"/>
      <c r="F40" s="35"/>
      <c r="G40" s="35"/>
    </row>
    <row r="41" spans="2:7">
      <c r="B41" s="35"/>
      <c r="C41" s="36" t="s">
        <v>94</v>
      </c>
      <c r="D41" s="45"/>
      <c r="E41" s="35"/>
      <c r="F41" s="35"/>
      <c r="G41" s="35"/>
    </row>
    <row r="42" spans="2:7">
      <c r="B42" s="35"/>
      <c r="C42" s="36" t="s">
        <v>96</v>
      </c>
      <c r="D42" s="45"/>
      <c r="E42" s="35"/>
      <c r="F42" s="35"/>
      <c r="G42" s="3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44"/>
  <sheetViews>
    <sheetView showGridLines="0" tabSelected="1" topLeftCell="A8" workbookViewId="0">
      <selection activeCell="A41" sqref="A41:XFD41"/>
    </sheetView>
  </sheetViews>
  <sheetFormatPr baseColWidth="10" defaultRowHeight="15"/>
  <cols>
    <col min="2" max="2" width="66.7109375" customWidth="1"/>
    <col min="3" max="3" width="37.85546875" customWidth="1"/>
  </cols>
  <sheetData>
    <row r="1" spans="2:7">
      <c r="B1" s="26" t="s">
        <v>100</v>
      </c>
      <c r="D1" s="1"/>
    </row>
    <row r="2" spans="2:7">
      <c r="D2" s="1"/>
    </row>
    <row r="3" spans="2:7">
      <c r="B3" s="71" t="s">
        <v>12</v>
      </c>
      <c r="C3" s="71" t="s">
        <v>13</v>
      </c>
      <c r="D3" s="71" t="s">
        <v>14</v>
      </c>
      <c r="E3" s="35"/>
      <c r="F3" s="35"/>
      <c r="G3" s="35"/>
    </row>
    <row r="4" spans="2:7">
      <c r="B4" s="84" t="s">
        <v>15</v>
      </c>
      <c r="C4" s="73" t="s">
        <v>16</v>
      </c>
      <c r="D4" s="73" t="s">
        <v>108</v>
      </c>
      <c r="E4" s="35"/>
      <c r="F4" s="35"/>
      <c r="G4" s="35"/>
    </row>
    <row r="5" spans="2:7">
      <c r="B5" s="84"/>
      <c r="C5" s="73" t="s">
        <v>17</v>
      </c>
      <c r="D5" s="74" t="s">
        <v>49</v>
      </c>
      <c r="E5" s="35"/>
      <c r="F5" s="35"/>
      <c r="G5" s="35"/>
    </row>
    <row r="6" spans="2:7">
      <c r="B6" s="85" t="s">
        <v>19</v>
      </c>
      <c r="C6" s="75" t="s">
        <v>20</v>
      </c>
      <c r="D6" s="75" t="s">
        <v>55</v>
      </c>
      <c r="E6" s="35"/>
      <c r="F6" s="35"/>
      <c r="G6" s="35"/>
    </row>
    <row r="7" spans="2:7">
      <c r="B7" s="84"/>
      <c r="C7" s="73" t="s">
        <v>21</v>
      </c>
      <c r="D7" s="74" t="s">
        <v>49</v>
      </c>
      <c r="E7" s="35"/>
      <c r="F7" s="35"/>
      <c r="G7" s="35"/>
    </row>
    <row r="8" spans="2:7">
      <c r="B8" s="85" t="s">
        <v>22</v>
      </c>
      <c r="C8" s="75" t="s">
        <v>23</v>
      </c>
      <c r="D8" s="75" t="s">
        <v>51</v>
      </c>
      <c r="E8" s="35"/>
      <c r="F8" s="35"/>
      <c r="G8" s="35"/>
    </row>
    <row r="9" spans="2:7">
      <c r="B9" s="84"/>
      <c r="C9" s="73" t="s">
        <v>24</v>
      </c>
      <c r="D9" s="73" t="s">
        <v>53</v>
      </c>
      <c r="E9" s="35"/>
      <c r="F9" s="35"/>
      <c r="G9" s="35"/>
    </row>
    <row r="10" spans="2:7">
      <c r="B10" s="84"/>
      <c r="C10" s="73" t="s">
        <v>25</v>
      </c>
      <c r="D10" s="73" t="s">
        <v>50</v>
      </c>
      <c r="E10" s="35"/>
      <c r="F10" s="35"/>
      <c r="G10" s="35"/>
    </row>
    <row r="11" spans="2:7">
      <c r="B11" s="84"/>
      <c r="C11" s="73" t="s">
        <v>26</v>
      </c>
      <c r="D11" s="74" t="s">
        <v>49</v>
      </c>
      <c r="E11" s="35"/>
      <c r="F11" s="35"/>
      <c r="G11" s="35"/>
    </row>
    <row r="12" spans="2:7">
      <c r="B12" s="84"/>
      <c r="C12" s="73" t="s">
        <v>27</v>
      </c>
      <c r="D12" s="73" t="s">
        <v>50</v>
      </c>
      <c r="E12" s="35"/>
      <c r="F12" s="35"/>
      <c r="G12" s="35"/>
    </row>
    <row r="13" spans="2:7">
      <c r="B13" s="85" t="s">
        <v>28</v>
      </c>
      <c r="C13" s="76" t="s">
        <v>29</v>
      </c>
      <c r="D13" s="77" t="s">
        <v>49</v>
      </c>
      <c r="E13" s="35"/>
      <c r="F13" s="35"/>
      <c r="G13" s="35"/>
    </row>
    <row r="14" spans="2:7">
      <c r="B14" s="84"/>
      <c r="C14" s="73" t="s">
        <v>30</v>
      </c>
      <c r="D14" s="73" t="s">
        <v>55</v>
      </c>
      <c r="E14" s="35"/>
      <c r="F14" s="35"/>
      <c r="G14" s="35"/>
    </row>
    <row r="15" spans="2:7">
      <c r="B15" s="85" t="s">
        <v>31</v>
      </c>
      <c r="C15" s="75" t="s">
        <v>32</v>
      </c>
      <c r="D15" s="73" t="s">
        <v>50</v>
      </c>
      <c r="E15" s="35"/>
      <c r="F15" s="35"/>
      <c r="G15" s="35"/>
    </row>
    <row r="16" spans="2:7">
      <c r="B16" s="84"/>
      <c r="C16" s="78" t="s">
        <v>33</v>
      </c>
      <c r="D16" s="74" t="s">
        <v>49</v>
      </c>
      <c r="E16" s="35"/>
      <c r="F16" s="35"/>
      <c r="G16" s="35"/>
    </row>
    <row r="17" spans="2:7">
      <c r="B17" s="84"/>
      <c r="C17" s="73" t="s">
        <v>34</v>
      </c>
      <c r="D17" s="73" t="s">
        <v>57</v>
      </c>
      <c r="E17" s="35"/>
      <c r="F17" s="35"/>
      <c r="G17" s="35"/>
    </row>
    <row r="18" spans="2:7">
      <c r="B18" s="85" t="s">
        <v>138</v>
      </c>
      <c r="C18" s="75" t="s">
        <v>35</v>
      </c>
      <c r="D18" s="77" t="s">
        <v>49</v>
      </c>
      <c r="E18" s="35"/>
      <c r="F18" s="35"/>
      <c r="G18" s="35"/>
    </row>
    <row r="19" spans="2:7">
      <c r="B19" s="84"/>
      <c r="C19" s="73" t="s">
        <v>36</v>
      </c>
      <c r="D19" s="73" t="s">
        <v>51</v>
      </c>
      <c r="E19" s="35"/>
      <c r="F19" s="35"/>
      <c r="G19" s="35"/>
    </row>
    <row r="20" spans="2:7">
      <c r="B20" s="84"/>
      <c r="C20" s="78" t="s">
        <v>37</v>
      </c>
      <c r="D20" s="73" t="s">
        <v>54</v>
      </c>
      <c r="E20" s="35"/>
      <c r="F20" s="35"/>
      <c r="G20" s="35"/>
    </row>
    <row r="21" spans="2:7">
      <c r="B21" s="84"/>
      <c r="C21" s="73" t="s">
        <v>38</v>
      </c>
      <c r="D21" s="73" t="s">
        <v>55</v>
      </c>
      <c r="E21" s="35"/>
      <c r="F21" s="35"/>
      <c r="G21" s="35"/>
    </row>
    <row r="22" spans="2:7">
      <c r="B22" s="85" t="s">
        <v>90</v>
      </c>
      <c r="C22" s="75" t="s">
        <v>66</v>
      </c>
      <c r="D22" s="77" t="s">
        <v>49</v>
      </c>
      <c r="E22" s="35"/>
      <c r="F22" s="35"/>
      <c r="G22" s="35"/>
    </row>
    <row r="23" spans="2:7">
      <c r="B23" s="84"/>
      <c r="C23" s="73" t="s">
        <v>67</v>
      </c>
      <c r="D23" s="73" t="s">
        <v>54</v>
      </c>
      <c r="E23" s="35"/>
      <c r="F23" s="35"/>
      <c r="G23" s="35"/>
    </row>
    <row r="24" spans="2:7">
      <c r="B24" s="84"/>
      <c r="C24" s="73" t="s">
        <v>68</v>
      </c>
      <c r="D24" s="73" t="s">
        <v>56</v>
      </c>
      <c r="E24" s="35"/>
      <c r="F24" s="35"/>
      <c r="G24" s="35"/>
    </row>
    <row r="25" spans="2:7">
      <c r="B25" s="58" t="s">
        <v>79</v>
      </c>
      <c r="C25" s="87" t="s">
        <v>81</v>
      </c>
      <c r="D25" s="88" t="s">
        <v>82</v>
      </c>
      <c r="E25" s="35"/>
      <c r="F25" s="35"/>
      <c r="G25" s="35"/>
    </row>
    <row r="26" spans="2:7" ht="25.5">
      <c r="B26" s="84"/>
      <c r="C26" s="79" t="s">
        <v>80</v>
      </c>
      <c r="D26" s="80" t="s">
        <v>49</v>
      </c>
      <c r="E26" s="35"/>
      <c r="F26" s="35"/>
      <c r="G26" s="35"/>
    </row>
    <row r="27" spans="2:7">
      <c r="B27" s="84"/>
      <c r="C27" s="81" t="s">
        <v>64</v>
      </c>
      <c r="D27" s="81" t="s">
        <v>74</v>
      </c>
      <c r="E27" s="35"/>
      <c r="F27" s="35"/>
      <c r="G27" s="35"/>
    </row>
    <row r="28" spans="2:7">
      <c r="B28" s="84"/>
      <c r="C28" s="81" t="s">
        <v>65</v>
      </c>
      <c r="D28" s="81" t="s">
        <v>109</v>
      </c>
      <c r="E28" s="35"/>
      <c r="F28" s="35"/>
      <c r="G28" s="35"/>
    </row>
    <row r="29" spans="2:7">
      <c r="B29" s="86" t="s">
        <v>42</v>
      </c>
      <c r="C29" s="75" t="s">
        <v>77</v>
      </c>
      <c r="D29" s="75" t="s">
        <v>108</v>
      </c>
      <c r="E29" s="35"/>
      <c r="F29" s="35"/>
      <c r="G29" s="35"/>
    </row>
    <row r="30" spans="2:7">
      <c r="B30" s="84"/>
      <c r="C30" s="73" t="s">
        <v>76</v>
      </c>
      <c r="D30" s="74" t="s">
        <v>49</v>
      </c>
      <c r="E30" s="35"/>
      <c r="F30" s="35"/>
      <c r="G30" s="35"/>
    </row>
    <row r="31" spans="2:7">
      <c r="B31" s="85" t="s">
        <v>43</v>
      </c>
      <c r="C31" s="75" t="s">
        <v>44</v>
      </c>
      <c r="D31" s="75" t="s">
        <v>50</v>
      </c>
      <c r="E31" s="35"/>
      <c r="F31" s="35"/>
      <c r="G31" s="35"/>
    </row>
    <row r="32" spans="2:7">
      <c r="B32" s="84"/>
      <c r="C32" s="73" t="s">
        <v>45</v>
      </c>
      <c r="D32" s="74" t="s">
        <v>49</v>
      </c>
      <c r="E32" s="35"/>
      <c r="F32" s="35"/>
      <c r="G32" s="35"/>
    </row>
    <row r="33" spans="2:7">
      <c r="B33" s="84"/>
      <c r="C33" s="73" t="s">
        <v>46</v>
      </c>
      <c r="D33" s="73" t="s">
        <v>56</v>
      </c>
      <c r="E33" s="35"/>
      <c r="F33" s="35"/>
      <c r="G33" s="35"/>
    </row>
    <row r="34" spans="2:7">
      <c r="B34" s="84"/>
      <c r="C34" s="73" t="s">
        <v>47</v>
      </c>
      <c r="D34" s="73" t="s">
        <v>50</v>
      </c>
      <c r="E34" s="35"/>
      <c r="F34" s="35"/>
      <c r="G34" s="35"/>
    </row>
    <row r="35" spans="2:7">
      <c r="B35" s="85" t="s">
        <v>78</v>
      </c>
      <c r="C35" s="75" t="s">
        <v>59</v>
      </c>
      <c r="D35" s="77" t="s">
        <v>50</v>
      </c>
      <c r="E35" s="35"/>
      <c r="F35" s="35"/>
      <c r="G35" s="35"/>
    </row>
    <row r="36" spans="2:7">
      <c r="B36" s="84"/>
      <c r="C36" s="73" t="s">
        <v>4</v>
      </c>
      <c r="D36" s="77" t="s">
        <v>49</v>
      </c>
      <c r="E36" s="35"/>
      <c r="F36" s="35"/>
      <c r="G36" s="35"/>
    </row>
    <row r="37" spans="2:7">
      <c r="B37" s="72"/>
      <c r="C37" s="73" t="s">
        <v>7</v>
      </c>
      <c r="D37" s="74" t="s">
        <v>55</v>
      </c>
      <c r="E37" s="35"/>
      <c r="F37" s="35"/>
      <c r="G37" s="35"/>
    </row>
    <row r="38" spans="2:7">
      <c r="B38" s="72"/>
      <c r="C38" s="82" t="s">
        <v>58</v>
      </c>
      <c r="D38" s="73" t="s">
        <v>74</v>
      </c>
      <c r="E38" s="35"/>
      <c r="F38" s="35"/>
      <c r="G38" s="35"/>
    </row>
    <row r="39" spans="2:7">
      <c r="B39" s="83"/>
      <c r="C39" s="82" t="s">
        <v>60</v>
      </c>
      <c r="D39" s="82" t="s">
        <v>53</v>
      </c>
      <c r="E39" s="35"/>
      <c r="F39" s="35"/>
      <c r="G39" s="35"/>
    </row>
    <row r="40" spans="2:7">
      <c r="B40" s="36" t="s">
        <v>103</v>
      </c>
      <c r="C40" s="35"/>
      <c r="D40" s="35"/>
      <c r="E40" s="35"/>
      <c r="F40" s="35"/>
      <c r="G40" s="35"/>
    </row>
    <row r="41" spans="2:7">
      <c r="B41" s="50" t="s">
        <v>120</v>
      </c>
      <c r="C41" s="50"/>
      <c r="D41" s="50"/>
      <c r="E41" s="50"/>
      <c r="F41" s="50"/>
      <c r="G41" s="50"/>
    </row>
    <row r="42" spans="2:7">
      <c r="B42" s="35" t="s">
        <v>121</v>
      </c>
      <c r="C42" s="35"/>
      <c r="D42" s="35"/>
      <c r="E42" s="35"/>
      <c r="F42" s="35"/>
      <c r="G42" s="35"/>
    </row>
    <row r="43" spans="2:7">
      <c r="B43" s="35" t="s">
        <v>94</v>
      </c>
      <c r="C43" s="35"/>
      <c r="D43" s="35"/>
      <c r="E43" s="35"/>
      <c r="F43" s="35"/>
      <c r="G43" s="35"/>
    </row>
    <row r="44" spans="2:7">
      <c r="B44" s="35" t="s">
        <v>96</v>
      </c>
      <c r="C44" s="35"/>
      <c r="D44" s="35"/>
      <c r="E44" s="35"/>
      <c r="F44" s="35"/>
      <c r="G44" s="35"/>
    </row>
  </sheetData>
  <mergeCells count="1">
    <mergeCell ref="B41:G4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Graphique Une Web </vt:lpstr>
      <vt:lpstr>Graphique1</vt:lpstr>
      <vt:lpstr>Graphique 2</vt:lpstr>
      <vt:lpstr>Graphique 3</vt:lpstr>
      <vt:lpstr>Tableau 1</vt:lpstr>
      <vt:lpstr>Tableau 2</vt:lpstr>
      <vt:lpstr>Tableau 3 sur internet</vt:lpstr>
      <vt:lpstr>Feuil1</vt:lpstr>
    </vt:vector>
  </TitlesOfParts>
  <Company>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mmoisy</dc:creator>
  <cp:lastModifiedBy>Boulanger Sabine</cp:lastModifiedBy>
  <cp:lastPrinted>2015-01-23T14:22:17Z</cp:lastPrinted>
  <dcterms:created xsi:type="dcterms:W3CDTF">2014-11-25T10:47:30Z</dcterms:created>
  <dcterms:modified xsi:type="dcterms:W3CDTF">2015-09-02T12:06:33Z</dcterms:modified>
</cp:coreProperties>
</file>