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E66E374F-2641-4604-BEA8-DBFDD4749E55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Tableau 1" sheetId="6" r:id="rId1"/>
    <sheet name="Graphique 1" sheetId="1" r:id="rId2"/>
    <sheet name="Carte 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<sst xmlns="http://schemas.openxmlformats.org/spreadsheetml/2006/main" count="41" uniqueCount="41">
  <si>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</si>
  <si>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</si>
  <si>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</si>
  <si>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</si>
  <si>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</si>
  <si>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</si>
  <si>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</si>
  <si>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</si>
  <si>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</si>
  <si>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</si>
  <si>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</si>
  <si>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Nombre de bénéficiaires par année</t>
  </si>
  <si>
    <t>année</t>
  </si>
  <si>
    <t>tous régimes, France entière</t>
  </si>
  <si>
    <t xml:space="preserve">11 groupements gestionnaires </t>
  </si>
  <si>
    <t>En milliers</t>
  </si>
  <si>
    <t>En %</t>
  </si>
  <si>
    <t>Reste de la population</t>
  </si>
  <si>
    <t>Moins de 20 ans (y compris enfants à charge)</t>
  </si>
  <si>
    <t>Appartiennent à une famille monoparentale</t>
  </si>
  <si>
    <t>60 ans ou plus</t>
  </si>
  <si>
    <t>2019*</t>
  </si>
  <si>
    <t>Bénéficiaires de la CMU-C (effectifs en décembre)</t>
  </si>
  <si>
    <t>Caractéristiques 2018</t>
  </si>
  <si>
    <t>Caractéristiques 2014</t>
  </si>
  <si>
    <t>La personne de référence du ménage auquel ils appartiennent</t>
  </si>
  <si>
    <t xml:space="preserve">    est un ouvrier</t>
  </si>
  <si>
    <t xml:space="preserve">    est un employé</t>
  </si>
  <si>
    <t xml:space="preserve">    occupe un emploi</t>
  </si>
  <si>
    <t xml:space="preserve">    est au chômage</t>
  </si>
  <si>
    <t xml:space="preserve">    a un niveau scolaire inférieur au second cycle du secondaire</t>
  </si>
  <si>
    <t>Bénéficiaires de l’ACS ayant utilisé leur attestation (effectifs en novembre)</t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</si>
  <si>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En France, on compte au total 8,3 bénéficiaires de la CMU-C pour 100 habitants.  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(hors Mayotte), pour trois régimes d’assurance maladie (régime général, MSA, RSI), y compris les personnes dont la CMU-C est gérée par un organisme complémentaire mais dont le dossier a été instruit par l’un de ces trois régimes. Au total, ces trois régimes représentent plus de 98 % des bénéficiaires de la CMU-C en 2018.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CNAM ; RSI ; MSA ; Insee ; calculs fonds CMU.</t>
    </r>
  </si>
  <si>
    <t>Carte 1. Part de bénéficiaires de la CMU-C, en 2018, parmi l’ensemble de la population</t>
  </si>
  <si>
    <r>
      <t xml:space="preserve">* Les données 2019 sur la CMU-C sont provisoires et à fin octobre. Les bénéficiaires de l’ACS en 2019 sont ceux à fin octobre 2019.
</t>
    </r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 xml:space="preserve">CMU-C : France (hors Mayotte), tous régimes ; ACS : toute personne protégée par un contrat ACS, hors contrat de sortie ACS.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CNAM ; RSI ; MSA ; fonds CMU.</t>
    </r>
  </si>
  <si>
    <t>Graphique 1. Nombre de bénéficiaires de la CMU-C et de l’ACS, depuis 2007</t>
  </si>
  <si>
    <t>Tableau 1. Comparaison des bénéficiaires de la CMU-C au reste de la population, en 2014 et 2018</t>
  </si>
  <si>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En 2018, la part des individus de moins de 20 ans parmi les bénéficiaires de la CMU-C était de 44 %, tandis qu’elle était de 24 % parmi le reste de la population.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Population vivant en France métropolitaine dans un ménage ordinaire. Bénéficiaires de la CMU-C couverts par le régime général (88,9 % des bénéficiaires de la CMU-C relèvent du régime général en moyenne en 2018).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Fonds CMU (pour les caractéristiques 2018) ; DREES, Irdes, enquête Santé européenne – enquête Santé et protection sociale 2014 (ESPS-EHIS 2014).</t>
    </r>
  </si>
  <si>
    <t>Bénéficiaires 
de la CMU-C</t>
  </si>
  <si>
    <t>20 à 39 ans</t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</si>
  <si>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Les données sur les caractéristiques sociodémographiques autres que l’âge ne sont pas disponibles pour 2018 et sont donc présentées ici pour 2014, dernière année d’observation disponible.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</si>
</sst>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AFCB51"/>
        <bgColor indexed="64"/>
      </patternFill>
    </fill>
    <fill>
      <patternFill patternType="solid">
        <fgColor rgb="FFE3ECC5"/>
        <bgColor indexed="64"/>
      </patternFill>
    </fill>
    <fill>
      <patternFill patternType="solid">
        <fgColor rgb="FF97BE0D"/>
        <bgColor indexed="64"/>
      </patternFill>
    </fill>
    <fill>
      <patternFill patternType="solid">
        <fgColor rgb="FFFFF7B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C31E"/>
        <bgColor indexed="64"/>
      </patternFill>
    </fill>
    <fill>
      <patternFill patternType="solid">
        <fgColor rgb="FFAFCD55"/>
        <bgColor indexed="64"/>
      </patternFill>
    </fill>
    <fill>
      <patternFill patternType="solid">
        <fgColor rgb="FF009BBE"/>
        <bgColor indexed="64"/>
      </patternFill>
    </fill>
    <fill>
      <patternFill patternType="solid">
        <fgColor rgb="FF416EB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5B4"/>
        <bgColor indexed="64"/>
      </patternFill>
    </fill>
    <fill>
      <patternFill patternType="solid">
        <fgColor rgb="FF782D28"/>
        <bgColor indexed="64"/>
      </patternFill>
    </fill>
    <fill>
      <patternFill patternType="solid">
        <fgColor rgb="FFA096B4"/>
        <bgColor indexed="64"/>
      </patternFill>
    </fill>
    <fill>
      <patternFill patternType="solid">
        <fgColor rgb="FFFAB432"/>
        <bgColor indexed="64"/>
      </patternFill>
    </fill>
    <fill>
      <patternFill patternType="solid">
        <fgColor rgb="FFE6007D"/>
        <bgColor indexed="64"/>
      </patternFill>
    </fill>
    <fill>
      <patternFill patternType="solid">
        <fgColor rgb="FFCD1919"/>
        <bgColor indexed="64"/>
      </patternFill>
    </fill>
    <fill>
      <patternFill patternType="solid">
        <fgColor rgb="FFE1EBC8"/>
        <bgColor indexed="64"/>
      </patternFill>
    </fill>
    <fill>
      <patternFill patternType="solid">
        <fgColor rgb="FF46A028"/>
        <bgColor indexed="64"/>
      </patternFill>
    </fill>
    <fill>
      <patternFill patternType="solid">
        <fgColor rgb="FFCDE19B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6">
    <xf numFmtId="0" fontId="0" fillId="0" borderId="0"/>
    <xf numFmtId="0" fontId="2" fillId="2" borderId="1">
      <alignment horizontal="center" vertical="center" wrapText="1"/>
    </xf>
    <xf numFmtId="0" fontId="3" fillId="3" borderId="1">
      <alignment horizontal="left" vertical="center" wrapText="1" indent="1"/>
    </xf>
    <xf numFmtId="0" fontId="2" fillId="4" borderId="1">
      <alignment horizontal="center" vertical="center" wrapText="1"/>
    </xf>
    <xf numFmtId="0" fontId="3" fillId="5" borderId="1">
      <alignment horizontal="left" vertical="center" indent="1"/>
    </xf>
    <xf numFmtId="3" fontId="4" fillId="6" borderId="1">
      <alignment horizontal="left" vertical="center" indent="1"/>
    </xf>
    <xf numFmtId="9" fontId="1" fillId="0" borderId="0" applyFont="0" applyFill="0" applyBorder="0" applyAlignment="0" applyProtection="0"/>
    <xf numFmtId="0" fontId="5" fillId="8" borderId="1">
      <alignment horizontal="center" vertical="center" wrapText="1"/>
    </xf>
    <xf numFmtId="0" fontId="5" fillId="9" borderId="1">
      <alignment horizontal="center" vertical="center" wrapText="1"/>
    </xf>
    <xf numFmtId="3" fontId="4" fillId="7" borderId="2">
      <alignment horizontal="center" vertical="center"/>
    </xf>
    <xf numFmtId="0" fontId="4" fillId="10" borderId="1"/>
    <xf numFmtId="0" fontId="4" fillId="11" borderId="1"/>
    <xf numFmtId="3" fontId="4" fillId="12" borderId="1">
      <alignment horizontal="left" vertical="center" indent="1"/>
    </xf>
    <xf numFmtId="0" fontId="4" fillId="13" borderId="1">
      <alignment horizontal="left" vertical="center" indent="1"/>
    </xf>
    <xf numFmtId="0" fontId="4" fillId="14" borderId="1"/>
    <xf numFmtId="0" fontId="4" fillId="15" borderId="1"/>
    <xf numFmtId="0" fontId="4" fillId="16" borderId="1"/>
    <xf numFmtId="0" fontId="4" fillId="17" borderId="1"/>
    <xf numFmtId="0" fontId="4" fillId="18" borderId="1"/>
    <xf numFmtId="0" fontId="6" fillId="0" borderId="0" applyNumberFormat="0" applyFill="0" applyBorder="0" applyAlignment="0" applyProtection="0"/>
    <xf numFmtId="0" fontId="4" fillId="19" borderId="1">
      <alignment horizontal="left" vertical="center" wrapText="1" indent="1"/>
    </xf>
    <xf numFmtId="0" fontId="4" fillId="20" borderId="1">
      <alignment horizontal="left" vertical="center" indent="1"/>
    </xf>
    <xf numFmtId="0" fontId="4" fillId="21" borderId="1">
      <alignment horizontal="left" vertical="center" wrapText="1" indent="1"/>
    </xf>
    <xf numFmtId="0" fontId="4" fillId="19" borderId="1">
      <alignment horizontal="left" vertical="center" wrapText="1" indent="1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0" applyFont="1" applyFill="1" applyBorder="1"/>
    <xf numFmtId="0" fontId="8" fillId="0" borderId="0" xfId="0" applyFont="1"/>
    <xf numFmtId="3" fontId="9" fillId="0" borderId="0" xfId="0" applyNumberFormat="1" applyFont="1" applyFill="1" applyBorder="1" applyAlignment="1"/>
    <xf numFmtId="49" fontId="11" fillId="0" borderId="0" xfId="0" applyNumberFormat="1" applyFont="1" applyFill="1" applyBorder="1"/>
    <xf numFmtId="164" fontId="9" fillId="0" borderId="0" xfId="24" applyNumberFormat="1" applyFont="1" applyFill="1" applyBorder="1" applyAlignment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Border="1"/>
    <xf numFmtId="2" fontId="8" fillId="0" borderId="0" xfId="0" applyNumberFormat="1" applyFont="1"/>
    <xf numFmtId="0" fontId="12" fillId="0" borderId="0" xfId="0" applyFont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3" fontId="10" fillId="0" borderId="4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5" fontId="9" fillId="0" borderId="7" xfId="25" applyNumberFormat="1" applyFont="1" applyFill="1" applyBorder="1" applyAlignment="1">
      <alignment horizontal="center" vertical="center"/>
    </xf>
    <xf numFmtId="165" fontId="9" fillId="0" borderId="9" xfId="25" applyNumberFormat="1" applyFont="1" applyFill="1" applyBorder="1" applyAlignment="1">
      <alignment horizontal="center" vertical="center"/>
    </xf>
    <xf numFmtId="17" fontId="8" fillId="0" borderId="6" xfId="0" applyNumberFormat="1" applyFont="1" applyFill="1" applyBorder="1"/>
    <xf numFmtId="17" fontId="8" fillId="0" borderId="8" xfId="0" applyNumberFormat="1" applyFont="1" applyFill="1" applyBorder="1"/>
    <xf numFmtId="164" fontId="8" fillId="0" borderId="0" xfId="24" applyNumberFormat="1" applyFont="1" applyFill="1" applyBorder="1"/>
    <xf numFmtId="9" fontId="8" fillId="0" borderId="0" xfId="24" applyFont="1"/>
    <xf numFmtId="0" fontId="8" fillId="0" borderId="0" xfId="0" applyFont="1" applyAlignment="1">
      <alignment wrapText="1"/>
    </xf>
    <xf numFmtId="49" fontId="14" fillId="0" borderId="12" xfId="2" applyNumberFormat="1" applyFont="1" applyFill="1" applyBorder="1" applyAlignment="1">
      <alignment horizontal="center" vertical="center" wrapText="1"/>
    </xf>
    <xf numFmtId="0" fontId="8" fillId="0" borderId="12" xfId="0" applyFont="1" applyFill="1" applyBorder="1"/>
    <xf numFmtId="0" fontId="8" fillId="0" borderId="0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17" fontId="8" fillId="0" borderId="10" xfId="0" applyNumberFormat="1" applyFont="1" applyFill="1" applyBorder="1"/>
    <xf numFmtId="165" fontId="8" fillId="0" borderId="11" xfId="25" applyNumberFormat="1" applyFont="1" applyFill="1" applyBorder="1" applyAlignment="1">
      <alignment horizontal="center" vertical="center"/>
    </xf>
    <xf numFmtId="17" fontId="15" fillId="0" borderId="8" xfId="0" applyNumberFormat="1" applyFont="1" applyFill="1" applyBorder="1"/>
    <xf numFmtId="165" fontId="15" fillId="0" borderId="9" xfId="25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 indent="7"/>
    </xf>
    <xf numFmtId="0" fontId="8" fillId="0" borderId="5" xfId="0" applyFont="1" applyBorder="1" applyAlignment="1">
      <alignment horizontal="right" vertical="center" wrapText="1" indent="7"/>
    </xf>
    <xf numFmtId="0" fontId="8" fillId="0" borderId="13" xfId="0" applyFont="1" applyBorder="1" applyAlignment="1">
      <alignment horizontal="right" vertical="center" wrapText="1" indent="7"/>
    </xf>
    <xf numFmtId="0" fontId="8" fillId="0" borderId="3" xfId="0" applyFont="1" applyBorder="1" applyAlignment="1">
      <alignment horizontal="right" vertical="center" wrapText="1" indent="7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3" fontId="10" fillId="0" borderId="3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</cellXfs>
  <cellStyles count="26">
    <cellStyle name="Blanc 1" xfId="9" xr:uid="{00000000-0005-0000-0000-000000000000}"/>
    <cellStyle name="Bleu Num Page" xfId="10" xr:uid="{00000000-0005-0000-0000-000001000000}"/>
    <cellStyle name="Bleu Soutenu" xfId="11" xr:uid="{00000000-0005-0000-0000-000002000000}"/>
    <cellStyle name="Gris 1" xfId="5" xr:uid="{00000000-0005-0000-0000-000003000000}"/>
    <cellStyle name="Gris 2" xfId="12" xr:uid="{00000000-0005-0000-0000-000004000000}"/>
    <cellStyle name="Jaune 1" xfId="4" xr:uid="{00000000-0005-0000-0000-000005000000}"/>
    <cellStyle name="Jaune 1 2" xfId="13" xr:uid="{00000000-0005-0000-0000-000006000000}"/>
    <cellStyle name="Marron" xfId="14" xr:uid="{00000000-0005-0000-0000-000007000000}"/>
    <cellStyle name="Mauve" xfId="15" xr:uid="{00000000-0005-0000-0000-000008000000}"/>
    <cellStyle name="Milliers" xfId="25" builtinId="3"/>
    <cellStyle name="Normal" xfId="0" builtinId="0" customBuiltin="1"/>
    <cellStyle name="Orange" xfId="16" xr:uid="{00000000-0005-0000-0000-00000B000000}"/>
    <cellStyle name="Pourcentage" xfId="24" builtinId="5"/>
    <cellStyle name="Pourcentage 2" xfId="6" xr:uid="{00000000-0005-0000-0000-00000D000000}"/>
    <cellStyle name="Rouge Primaire" xfId="17" xr:uid="{00000000-0005-0000-0000-00000E000000}"/>
    <cellStyle name="Rouge soutenu" xfId="18" xr:uid="{00000000-0005-0000-0000-00000F000000}"/>
    <cellStyle name="Titre 2" xfId="19" xr:uid="{00000000-0005-0000-0000-000010000000}"/>
    <cellStyle name="Vert 1" xfId="3" xr:uid="{00000000-0005-0000-0000-000011000000}"/>
    <cellStyle name="Vert 2" xfId="1" xr:uid="{00000000-0005-0000-0000-000012000000}"/>
    <cellStyle name="Vert 3" xfId="2" xr:uid="{00000000-0005-0000-0000-000013000000}"/>
    <cellStyle name="Vert 3 2" xfId="20" xr:uid="{00000000-0005-0000-0000-000014000000}"/>
    <cellStyle name="Vert Foncé" xfId="21" xr:uid="{00000000-0005-0000-0000-000015000000}"/>
    <cellStyle name="Vert Sous-titre" xfId="22" xr:uid="{00000000-0005-0000-0000-000016000000}"/>
    <cellStyle name="Vert Titre Colonne" xfId="8" xr:uid="{00000000-0005-0000-0000-000017000000}"/>
    <cellStyle name="Vert Titre Ligne" xfId="23" xr:uid="{00000000-0005-0000-0000-000018000000}"/>
    <cellStyle name="Vert Titre Tableau" xfId="7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showGridLines="0" zoomScaleNormal="100" workbookViewId="0">
      <selection activeCell="B17" sqref="B17:D25"/>
    </sheetView>
  </sheetViews>
  <sheetFormatPr baseColWidth="10" defaultColWidth="11.453125" defaultRowHeight="10" x14ac:dyDescent="0.2"/>
  <cols>
    <col min="1" max="1" width="11.453125" style="2"/>
    <col min="2" max="2" width="54.1796875" style="2" customWidth="1"/>
    <col min="3" max="3" width="17" style="2" customWidth="1"/>
    <col min="4" max="4" width="16.453125" style="2" customWidth="1"/>
    <col min="5" max="16384" width="11.453125" style="2"/>
  </cols>
  <sheetData>
    <row r="1" spans="2:4" ht="32" customHeight="1" x14ac:dyDescent="0.25">
      <c r="B1" s="36" t="s">
        <v>36</v>
      </c>
      <c r="C1" s="14"/>
    </row>
    <row r="2" spans="2:4" x14ac:dyDescent="0.2">
      <c r="B2" s="15" t="s">
        <v>16</v>
      </c>
    </row>
    <row r="3" spans="2:4" ht="41" customHeight="1" x14ac:dyDescent="0.2">
      <c r="B3" s="37" t="s">
        <v>23</v>
      </c>
      <c r="C3" s="42" t="s">
        <v>38</v>
      </c>
      <c r="D3" s="42" t="s">
        <v>17</v>
      </c>
    </row>
    <row r="4" spans="2:4" x14ac:dyDescent="0.2">
      <c r="B4" s="38" t="s">
        <v>18</v>
      </c>
      <c r="C4" s="43">
        <v>44</v>
      </c>
      <c r="D4" s="43">
        <v>24</v>
      </c>
    </row>
    <row r="5" spans="2:4" x14ac:dyDescent="0.2">
      <c r="B5" s="39" t="s">
        <v>39</v>
      </c>
      <c r="C5" s="44">
        <v>29</v>
      </c>
      <c r="D5" s="44">
        <v>24</v>
      </c>
    </row>
    <row r="6" spans="2:4" x14ac:dyDescent="0.2">
      <c r="B6" s="40" t="s">
        <v>20</v>
      </c>
      <c r="C6" s="45">
        <v>6</v>
      </c>
      <c r="D6" s="45">
        <v>26</v>
      </c>
    </row>
    <row r="7" spans="2:4" ht="10.5" x14ac:dyDescent="0.2">
      <c r="B7" s="37" t="s">
        <v>24</v>
      </c>
      <c r="C7" s="46"/>
      <c r="D7" s="46"/>
    </row>
    <row r="8" spans="2:4" x14ac:dyDescent="0.2">
      <c r="B8" s="38" t="s">
        <v>19</v>
      </c>
      <c r="C8" s="43">
        <v>36</v>
      </c>
      <c r="D8" s="43">
        <v>9</v>
      </c>
    </row>
    <row r="9" spans="2:4" x14ac:dyDescent="0.2">
      <c r="B9" s="39" t="s">
        <v>25</v>
      </c>
      <c r="C9" s="44"/>
      <c r="D9" s="44"/>
    </row>
    <row r="10" spans="2:4" x14ac:dyDescent="0.2">
      <c r="B10" s="39" t="s">
        <v>26</v>
      </c>
      <c r="C10" s="44">
        <v>40</v>
      </c>
      <c r="D10" s="44">
        <v>29</v>
      </c>
    </row>
    <row r="11" spans="2:4" x14ac:dyDescent="0.2">
      <c r="B11" s="39" t="s">
        <v>27</v>
      </c>
      <c r="C11" s="44">
        <v>33</v>
      </c>
      <c r="D11" s="44">
        <v>15</v>
      </c>
    </row>
    <row r="12" spans="2:4" x14ac:dyDescent="0.2">
      <c r="B12" s="39" t="s">
        <v>28</v>
      </c>
      <c r="C12" s="44">
        <v>32</v>
      </c>
      <c r="D12" s="44">
        <v>65</v>
      </c>
    </row>
    <row r="13" spans="2:4" x14ac:dyDescent="0.2">
      <c r="B13" s="39" t="s">
        <v>29</v>
      </c>
      <c r="C13" s="44">
        <v>40</v>
      </c>
      <c r="D13" s="44">
        <v>5</v>
      </c>
    </row>
    <row r="14" spans="2:4" x14ac:dyDescent="0.2">
      <c r="B14" s="41" t="s">
        <v>30</v>
      </c>
      <c r="C14" s="45">
        <v>79</v>
      </c>
      <c r="D14" s="45">
        <v>52</v>
      </c>
    </row>
    <row r="15" spans="2:4" x14ac:dyDescent="0.2">
      <c r="B15" s="16"/>
    </row>
    <row r="16" spans="2:4" ht="10.5" x14ac:dyDescent="0.2">
      <c r="B16" s="16" t="s">
        <v>40</v>
      </c>
    </row>
    <row r="17" spans="2:7" x14ac:dyDescent="0.2">
      <c r="B17" s="47" t="s">
        <v>37</v>
      </c>
      <c r="C17" s="48"/>
      <c r="D17" s="48"/>
    </row>
    <row r="18" spans="2:7" x14ac:dyDescent="0.2">
      <c r="B18" s="48"/>
      <c r="C18" s="48"/>
      <c r="D18" s="48"/>
    </row>
    <row r="19" spans="2:7" x14ac:dyDescent="0.2">
      <c r="B19" s="48"/>
      <c r="C19" s="48"/>
      <c r="D19" s="48"/>
    </row>
    <row r="20" spans="2:7" x14ac:dyDescent="0.2">
      <c r="B20" s="48"/>
      <c r="C20" s="48"/>
      <c r="D20" s="48"/>
    </row>
    <row r="21" spans="2:7" x14ac:dyDescent="0.2">
      <c r="B21" s="48"/>
      <c r="C21" s="48"/>
      <c r="D21" s="48"/>
    </row>
    <row r="22" spans="2:7" x14ac:dyDescent="0.2">
      <c r="B22" s="48"/>
      <c r="C22" s="48"/>
      <c r="D22" s="48"/>
    </row>
    <row r="23" spans="2:7" x14ac:dyDescent="0.2">
      <c r="B23" s="48"/>
      <c r="C23" s="48"/>
      <c r="D23" s="48"/>
    </row>
    <row r="24" spans="2:7" x14ac:dyDescent="0.2">
      <c r="B24" s="48"/>
      <c r="C24" s="48"/>
      <c r="D24" s="48"/>
    </row>
    <row r="25" spans="2:7" x14ac:dyDescent="0.2">
      <c r="B25" s="48"/>
      <c r="C25" s="48"/>
      <c r="D25" s="48"/>
    </row>
    <row r="31" spans="2:7" ht="10.5" x14ac:dyDescent="0.2">
      <c r="G31" s="11"/>
    </row>
  </sheetData>
  <mergeCells count="1">
    <mergeCell ref="B17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showGridLines="0" topLeftCell="A10" zoomScaleNormal="100" workbookViewId="0">
      <selection activeCell="A35" sqref="A35:E46"/>
    </sheetView>
  </sheetViews>
  <sheetFormatPr baseColWidth="10" defaultColWidth="11.453125" defaultRowHeight="10" x14ac:dyDescent="0.2"/>
  <cols>
    <col min="1" max="1" width="11.453125" style="2"/>
    <col min="2" max="2" width="14.453125" style="2" customWidth="1"/>
    <col min="3" max="3" width="21.453125" style="2" bestFit="1" customWidth="1"/>
    <col min="4" max="4" width="22.453125" style="2" bestFit="1" customWidth="1"/>
    <col min="5" max="5" width="18.36328125" style="2" customWidth="1"/>
    <col min="6" max="7" width="11.453125" style="2"/>
    <col min="8" max="8" width="122" style="2" customWidth="1"/>
    <col min="9" max="16384" width="11.453125" style="2"/>
  </cols>
  <sheetData>
    <row r="1" spans="1:10" x14ac:dyDescent="0.2">
      <c r="A1" s="50" t="s">
        <v>35</v>
      </c>
      <c r="B1" s="50"/>
      <c r="C1" s="50"/>
      <c r="D1" s="50"/>
      <c r="E1" s="50"/>
      <c r="F1" s="50"/>
    </row>
    <row r="2" spans="1:10" x14ac:dyDescent="0.2">
      <c r="A2" s="50"/>
      <c r="B2" s="50"/>
      <c r="C2" s="50"/>
      <c r="D2" s="50"/>
      <c r="E2" s="50"/>
      <c r="F2" s="50"/>
    </row>
    <row r="3" spans="1:10" x14ac:dyDescent="0.2">
      <c r="A3" s="50"/>
      <c r="B3" s="50"/>
      <c r="C3" s="50"/>
      <c r="D3" s="50"/>
      <c r="E3" s="50"/>
      <c r="F3" s="50"/>
      <c r="G3" s="3"/>
      <c r="H3" s="3"/>
      <c r="I3" s="3"/>
      <c r="J3" s="3"/>
    </row>
    <row r="4" spans="1:10" ht="10.5" x14ac:dyDescent="0.25">
      <c r="B4" s="4"/>
      <c r="C4" s="3"/>
      <c r="D4" s="3"/>
      <c r="E4" s="3"/>
      <c r="F4" s="3"/>
      <c r="G4" s="3"/>
      <c r="H4" s="10"/>
      <c r="I4" s="3"/>
      <c r="J4" s="3"/>
    </row>
    <row r="5" spans="1:10" ht="10.5" x14ac:dyDescent="0.25">
      <c r="B5" s="4"/>
      <c r="C5" s="3"/>
      <c r="D5" s="3"/>
      <c r="E5" s="3"/>
      <c r="F5" s="3"/>
      <c r="G5" s="3"/>
      <c r="H5" s="11"/>
      <c r="I5" s="3"/>
      <c r="J5" s="3"/>
    </row>
    <row r="6" spans="1:10" x14ac:dyDescent="0.2">
      <c r="B6" s="1"/>
      <c r="C6" s="5"/>
      <c r="D6" s="3"/>
      <c r="E6" s="3"/>
      <c r="F6" s="3"/>
      <c r="G6" s="3"/>
      <c r="H6" s="3"/>
      <c r="I6" s="3"/>
      <c r="J6" s="3"/>
    </row>
    <row r="7" spans="1:10" x14ac:dyDescent="0.2">
      <c r="B7" s="1"/>
      <c r="C7" s="1"/>
      <c r="D7" s="29" t="s">
        <v>15</v>
      </c>
      <c r="E7" s="1"/>
      <c r="F7" s="1"/>
      <c r="G7" s="1"/>
      <c r="H7" s="1"/>
    </row>
    <row r="8" spans="1:10" ht="10.5" x14ac:dyDescent="0.25">
      <c r="B8" s="49" t="s">
        <v>11</v>
      </c>
      <c r="C8" s="49"/>
      <c r="D8" s="49"/>
      <c r="E8" s="1"/>
      <c r="H8" s="9"/>
    </row>
    <row r="9" spans="1:10" ht="31.5" x14ac:dyDescent="0.25">
      <c r="B9" s="6" t="s">
        <v>12</v>
      </c>
      <c r="C9" s="17" t="s">
        <v>22</v>
      </c>
      <c r="D9" s="17" t="s">
        <v>31</v>
      </c>
      <c r="E9" s="1"/>
      <c r="H9" s="1"/>
    </row>
    <row r="10" spans="1:10" ht="10.5" x14ac:dyDescent="0.25">
      <c r="B10" s="7">
        <v>2007</v>
      </c>
      <c r="C10" s="8">
        <v>4393.8969999999999</v>
      </c>
      <c r="D10" s="8">
        <v>329.7</v>
      </c>
      <c r="E10" s="24"/>
      <c r="H10" s="1"/>
    </row>
    <row r="11" spans="1:10" ht="10.5" x14ac:dyDescent="0.25">
      <c r="B11" s="7">
        <v>2008</v>
      </c>
      <c r="C11" s="8">
        <v>4186.8649999999998</v>
      </c>
      <c r="D11" s="8">
        <v>442.3</v>
      </c>
      <c r="E11" s="24"/>
    </row>
    <row r="12" spans="1:10" ht="10.5" x14ac:dyDescent="0.25">
      <c r="B12" s="7">
        <v>2009</v>
      </c>
      <c r="C12" s="8">
        <v>4179.3155000000006</v>
      </c>
      <c r="D12" s="8">
        <v>501.7</v>
      </c>
      <c r="E12" s="24"/>
    </row>
    <row r="13" spans="1:10" ht="10.5" x14ac:dyDescent="0.25">
      <c r="B13" s="7">
        <v>2010</v>
      </c>
      <c r="C13" s="8">
        <v>4326.4810000000007</v>
      </c>
      <c r="D13" s="8">
        <v>532.9</v>
      </c>
      <c r="E13" s="24"/>
      <c r="H13" s="1"/>
    </row>
    <row r="14" spans="1:10" ht="10.5" x14ac:dyDescent="0.25">
      <c r="B14" s="7">
        <v>2011</v>
      </c>
      <c r="C14" s="8">
        <v>4421.0049999999992</v>
      </c>
      <c r="D14" s="8">
        <v>621.4</v>
      </c>
      <c r="E14" s="24"/>
    </row>
    <row r="15" spans="1:10" ht="10.5" x14ac:dyDescent="0.25">
      <c r="B15" s="7">
        <v>2012</v>
      </c>
      <c r="C15" s="8">
        <v>4538.9890000000005</v>
      </c>
      <c r="D15" s="8">
        <v>774</v>
      </c>
      <c r="E15" s="24"/>
    </row>
    <row r="16" spans="1:10" ht="10.5" x14ac:dyDescent="0.25">
      <c r="B16" s="7">
        <v>2013</v>
      </c>
      <c r="C16" s="8">
        <v>4889.4940000000006</v>
      </c>
      <c r="D16" s="8">
        <v>895.6</v>
      </c>
      <c r="E16" s="24"/>
      <c r="H16" s="1"/>
    </row>
    <row r="17" spans="2:8" ht="10.5" x14ac:dyDescent="0.25">
      <c r="B17" s="7">
        <v>2014</v>
      </c>
      <c r="C17" s="8">
        <v>5206.5969999999998</v>
      </c>
      <c r="D17" s="8">
        <v>943.8</v>
      </c>
      <c r="E17" s="24"/>
    </row>
    <row r="18" spans="2:8" ht="10.5" x14ac:dyDescent="0.25">
      <c r="B18" s="7">
        <v>2015</v>
      </c>
      <c r="C18" s="8">
        <v>5404.3460000000014</v>
      </c>
      <c r="D18" s="8">
        <v>982.5</v>
      </c>
      <c r="E18" s="24"/>
    </row>
    <row r="19" spans="2:8" ht="10.5" x14ac:dyDescent="0.25">
      <c r="B19" s="7">
        <v>2016</v>
      </c>
      <c r="C19" s="8">
        <v>5501.0064999999995</v>
      </c>
      <c r="D19" s="8">
        <v>1112.7750000000001</v>
      </c>
      <c r="E19" s="24"/>
      <c r="F19" s="25"/>
      <c r="H19" s="1"/>
    </row>
    <row r="20" spans="2:8" ht="10.5" x14ac:dyDescent="0.25">
      <c r="B20" s="7">
        <v>2017</v>
      </c>
      <c r="C20" s="8">
        <v>5527.6740000000009</v>
      </c>
      <c r="D20" s="8">
        <v>1188</v>
      </c>
      <c r="E20" s="24"/>
    </row>
    <row r="21" spans="2:8" ht="10.5" x14ac:dyDescent="0.25">
      <c r="B21" s="7">
        <v>2018</v>
      </c>
      <c r="C21" s="8">
        <v>5624.853000000001</v>
      </c>
      <c r="D21" s="8">
        <v>1264</v>
      </c>
      <c r="E21" s="24"/>
      <c r="F21" s="25"/>
    </row>
    <row r="22" spans="2:8" ht="10.5" x14ac:dyDescent="0.25">
      <c r="B22" s="30" t="s">
        <v>21</v>
      </c>
      <c r="C22" s="8">
        <v>5845</v>
      </c>
      <c r="D22" s="8">
        <v>1298</v>
      </c>
      <c r="E22" s="24"/>
      <c r="H22" s="1"/>
    </row>
    <row r="23" spans="2:8" ht="10.5" x14ac:dyDescent="0.25">
      <c r="B23" s="18"/>
      <c r="C23" s="31" t="s">
        <v>13</v>
      </c>
      <c r="D23" s="31" t="s">
        <v>14</v>
      </c>
      <c r="E23" s="1"/>
      <c r="F23" s="1"/>
      <c r="H23" s="1"/>
    </row>
    <row r="24" spans="2:8" x14ac:dyDescent="0.2">
      <c r="B24" s="1"/>
      <c r="C24" s="1"/>
      <c r="D24" s="1"/>
      <c r="E24" s="1"/>
      <c r="F24" s="1"/>
      <c r="H24" s="1"/>
    </row>
    <row r="25" spans="2:8" x14ac:dyDescent="0.2">
      <c r="B25" s="1"/>
      <c r="C25" s="1"/>
      <c r="D25" s="1"/>
      <c r="E25" s="1"/>
      <c r="F25" s="1"/>
      <c r="H25" s="1"/>
    </row>
    <row r="26" spans="2:8" x14ac:dyDescent="0.2">
      <c r="B26" s="1"/>
      <c r="C26" s="1"/>
      <c r="D26" s="1"/>
      <c r="E26" s="1"/>
      <c r="F26" s="1"/>
      <c r="H26" s="1"/>
    </row>
    <row r="27" spans="2:8" x14ac:dyDescent="0.2">
      <c r="B27" s="1"/>
      <c r="C27" s="1"/>
      <c r="D27" s="1"/>
      <c r="F27" s="1"/>
      <c r="G27" s="1"/>
      <c r="H27" s="1"/>
    </row>
    <row r="28" spans="2:8" x14ac:dyDescent="0.2">
      <c r="B28" s="12"/>
      <c r="C28" s="19"/>
      <c r="H28" s="1"/>
    </row>
    <row r="29" spans="2:8" x14ac:dyDescent="0.2">
      <c r="B29" s="22">
        <v>43647</v>
      </c>
      <c r="C29" s="20">
        <v>5790</v>
      </c>
    </row>
    <row r="30" spans="2:8" x14ac:dyDescent="0.2">
      <c r="B30" s="34"/>
      <c r="C30" s="35"/>
    </row>
    <row r="31" spans="2:8" x14ac:dyDescent="0.2">
      <c r="B31" s="23">
        <v>43709</v>
      </c>
      <c r="C31" s="21">
        <v>5874</v>
      </c>
    </row>
    <row r="32" spans="2:8" x14ac:dyDescent="0.2">
      <c r="B32" s="32">
        <v>43739</v>
      </c>
      <c r="C32" s="33">
        <f>C31+C31*((C31-C29)/C29)/3</f>
        <v>5902.4062176165808</v>
      </c>
    </row>
    <row r="35" spans="1:5" x14ac:dyDescent="0.2">
      <c r="A35" s="47" t="s">
        <v>34</v>
      </c>
      <c r="B35" s="48"/>
      <c r="C35" s="48"/>
      <c r="D35" s="48"/>
      <c r="E35" s="48"/>
    </row>
    <row r="36" spans="1:5" x14ac:dyDescent="0.2">
      <c r="A36" s="48"/>
      <c r="B36" s="48"/>
      <c r="C36" s="48"/>
      <c r="D36" s="48"/>
      <c r="E36" s="48"/>
    </row>
    <row r="37" spans="1:5" x14ac:dyDescent="0.2">
      <c r="A37" s="48"/>
      <c r="B37" s="48"/>
      <c r="C37" s="48"/>
      <c r="D37" s="48"/>
      <c r="E37" s="48"/>
    </row>
    <row r="38" spans="1:5" x14ac:dyDescent="0.2">
      <c r="A38" s="48"/>
      <c r="B38" s="48"/>
      <c r="C38" s="48"/>
      <c r="D38" s="48"/>
      <c r="E38" s="48"/>
    </row>
    <row r="39" spans="1:5" x14ac:dyDescent="0.2">
      <c r="A39" s="48"/>
      <c r="B39" s="48"/>
      <c r="C39" s="48"/>
      <c r="D39" s="48"/>
      <c r="E39" s="48"/>
    </row>
    <row r="40" spans="1:5" x14ac:dyDescent="0.2">
      <c r="A40" s="48"/>
      <c r="B40" s="48"/>
      <c r="C40" s="48"/>
      <c r="D40" s="48"/>
      <c r="E40" s="48"/>
    </row>
    <row r="41" spans="1:5" x14ac:dyDescent="0.2">
      <c r="A41" s="48"/>
      <c r="B41" s="48"/>
      <c r="C41" s="48"/>
      <c r="D41" s="48"/>
      <c r="E41" s="48"/>
    </row>
    <row r="42" spans="1:5" x14ac:dyDescent="0.2">
      <c r="A42" s="48"/>
      <c r="B42" s="48"/>
      <c r="C42" s="48"/>
      <c r="D42" s="48"/>
      <c r="E42" s="48"/>
    </row>
    <row r="43" spans="1:5" x14ac:dyDescent="0.2">
      <c r="A43" s="48"/>
      <c r="B43" s="48"/>
      <c r="C43" s="48"/>
      <c r="D43" s="48"/>
      <c r="E43" s="48"/>
    </row>
    <row r="44" spans="1:5" x14ac:dyDescent="0.2">
      <c r="A44" s="48"/>
      <c r="B44" s="48"/>
      <c r="C44" s="48"/>
      <c r="D44" s="48"/>
      <c r="E44" s="48"/>
    </row>
    <row r="45" spans="1:5" x14ac:dyDescent="0.2">
      <c r="A45" s="48"/>
      <c r="B45" s="48"/>
      <c r="C45" s="48"/>
      <c r="D45" s="48"/>
      <c r="E45" s="48"/>
    </row>
    <row r="46" spans="1:5" x14ac:dyDescent="0.2">
      <c r="A46" s="48"/>
      <c r="B46" s="48"/>
      <c r="C46" s="48"/>
      <c r="D46" s="48"/>
      <c r="E46" s="48"/>
    </row>
  </sheetData>
  <mergeCells count="3">
    <mergeCell ref="B8:D8"/>
    <mergeCell ref="A1:F3"/>
    <mergeCell ref="A35:E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3"/>
  <sheetViews>
    <sheetView showGridLines="0" tabSelected="1" topLeftCell="A91" zoomScaleNormal="100" workbookViewId="0">
      <selection activeCell="A105" sqref="A105:D113"/>
    </sheetView>
  </sheetViews>
  <sheetFormatPr baseColWidth="10" defaultColWidth="11.453125" defaultRowHeight="10" x14ac:dyDescent="0.2"/>
  <cols>
    <col min="1" max="1" width="36" style="2" customWidth="1"/>
    <col min="2" max="2" width="11.453125" style="13" customWidth="1"/>
    <col min="3" max="3" width="11.453125" style="2"/>
    <col min="4" max="4" width="136.36328125" style="2" customWidth="1"/>
    <col min="5" max="16384" width="11.453125" style="2"/>
  </cols>
  <sheetData>
    <row r="1" spans="1:4" ht="57" customHeight="1" x14ac:dyDescent="0.2">
      <c r="A1" s="50" t="s">
        <v>33</v>
      </c>
      <c r="B1" s="50"/>
      <c r="C1" s="50"/>
      <c r="D1" s="50"/>
    </row>
    <row r="2" spans="1:4" x14ac:dyDescent="0.2">
      <c r="A2" s="27" t="s">
        <v>0</v>
      </c>
      <c r="B2" s="28">
        <v>4.0261000163006404</v>
      </c>
    </row>
    <row r="3" spans="1:4" x14ac:dyDescent="0.2">
      <c r="A3" s="27" t="s">
        <v>1</v>
      </c>
      <c r="B3" s="28">
        <v>10.088386158961422</v>
      </c>
    </row>
    <row r="4" spans="1:4" x14ac:dyDescent="0.2">
      <c r="A4" s="27" t="s">
        <v>2</v>
      </c>
      <c r="B4" s="28">
        <v>7.9358806602793219</v>
      </c>
    </row>
    <row r="5" spans="1:4" x14ac:dyDescent="0.2">
      <c r="A5" s="27" t="s">
        <v>3</v>
      </c>
      <c r="B5" s="28">
        <v>7.0711191045680133</v>
      </c>
    </row>
    <row r="6" spans="1:4" x14ac:dyDescent="0.2">
      <c r="A6" s="27" t="s">
        <v>4</v>
      </c>
      <c r="B6" s="28">
        <v>4.9277583808793892</v>
      </c>
    </row>
    <row r="7" spans="1:4" x14ac:dyDescent="0.2">
      <c r="A7" s="27" t="s">
        <v>5</v>
      </c>
      <c r="B7" s="28">
        <v>6.400539521821071</v>
      </c>
    </row>
    <row r="8" spans="1:4" x14ac:dyDescent="0.2">
      <c r="A8" s="27" t="s">
        <v>6</v>
      </c>
      <c r="B8" s="28">
        <v>5.908225866647749</v>
      </c>
    </row>
    <row r="9" spans="1:4" x14ac:dyDescent="0.2">
      <c r="A9" s="27" t="s">
        <v>7</v>
      </c>
      <c r="B9" s="28">
        <v>10.785880929750281</v>
      </c>
    </row>
    <row r="10" spans="1:4" x14ac:dyDescent="0.2">
      <c r="A10" s="27" t="s">
        <v>8</v>
      </c>
      <c r="B10" s="28">
        <v>10.138427137227129</v>
      </c>
    </row>
    <row r="11" spans="1:4" x14ac:dyDescent="0.2">
      <c r="A11" s="27">
        <v>10</v>
      </c>
      <c r="B11" s="28">
        <v>9.5914656243528675</v>
      </c>
    </row>
    <row r="12" spans="1:4" x14ac:dyDescent="0.2">
      <c r="A12" s="27">
        <v>11</v>
      </c>
      <c r="B12" s="28">
        <v>11.438942437397296</v>
      </c>
    </row>
    <row r="13" spans="1:4" x14ac:dyDescent="0.2">
      <c r="A13" s="27">
        <v>12</v>
      </c>
      <c r="B13" s="28">
        <v>4.6187076645329537</v>
      </c>
    </row>
    <row r="14" spans="1:4" x14ac:dyDescent="0.2">
      <c r="A14" s="27">
        <v>13</v>
      </c>
      <c r="B14" s="28">
        <v>11.598604002138229</v>
      </c>
    </row>
    <row r="15" spans="1:4" x14ac:dyDescent="0.2">
      <c r="A15" s="27">
        <v>14</v>
      </c>
      <c r="B15" s="28">
        <v>6.096782053666562</v>
      </c>
    </row>
    <row r="16" spans="1:4" x14ac:dyDescent="0.2">
      <c r="A16" s="27">
        <v>15</v>
      </c>
      <c r="B16" s="28">
        <v>4.6943283704580114</v>
      </c>
    </row>
    <row r="17" spans="1:2" x14ac:dyDescent="0.2">
      <c r="A17" s="27">
        <v>16</v>
      </c>
      <c r="B17" s="28">
        <v>8.229335459951983</v>
      </c>
    </row>
    <row r="18" spans="1:2" x14ac:dyDescent="0.2">
      <c r="A18" s="27">
        <v>17</v>
      </c>
      <c r="B18" s="28">
        <v>6.6625204316668185</v>
      </c>
    </row>
    <row r="19" spans="1:2" x14ac:dyDescent="0.2">
      <c r="A19" s="27">
        <v>18</v>
      </c>
      <c r="B19" s="28">
        <v>7.959105737365368</v>
      </c>
    </row>
    <row r="20" spans="1:2" x14ac:dyDescent="0.2">
      <c r="A20" s="27">
        <v>19</v>
      </c>
      <c r="B20" s="28">
        <v>4.6074146962637101</v>
      </c>
    </row>
    <row r="21" spans="1:2" x14ac:dyDescent="0.2">
      <c r="A21" s="27" t="s">
        <v>9</v>
      </c>
      <c r="B21" s="28">
        <v>4.8530085772277882</v>
      </c>
    </row>
    <row r="22" spans="1:2" x14ac:dyDescent="0.2">
      <c r="A22" s="27" t="s">
        <v>10</v>
      </c>
      <c r="B22" s="28">
        <v>6.0222396635978761</v>
      </c>
    </row>
    <row r="23" spans="1:2" x14ac:dyDescent="0.2">
      <c r="A23" s="27">
        <v>21</v>
      </c>
      <c r="B23" s="28">
        <v>5.2749054200811401</v>
      </c>
    </row>
    <row r="24" spans="1:2" x14ac:dyDescent="0.2">
      <c r="A24" s="27">
        <v>22</v>
      </c>
      <c r="B24" s="28">
        <v>5.0128936404186799</v>
      </c>
    </row>
    <row r="25" spans="1:2" x14ac:dyDescent="0.2">
      <c r="A25" s="27">
        <v>23</v>
      </c>
      <c r="B25" s="28">
        <v>8.5514892202882908</v>
      </c>
    </row>
    <row r="26" spans="1:2" x14ac:dyDescent="0.2">
      <c r="A26" s="27">
        <v>24</v>
      </c>
      <c r="B26" s="28">
        <v>7.308800554623426</v>
      </c>
    </row>
    <row r="27" spans="1:2" x14ac:dyDescent="0.2">
      <c r="A27" s="27">
        <v>25</v>
      </c>
      <c r="B27" s="28">
        <v>6.7761225717419773</v>
      </c>
    </row>
    <row r="28" spans="1:2" x14ac:dyDescent="0.2">
      <c r="A28" s="27">
        <v>26</v>
      </c>
      <c r="B28" s="28">
        <v>6.6667723531964569</v>
      </c>
    </row>
    <row r="29" spans="1:2" x14ac:dyDescent="0.2">
      <c r="A29" s="27">
        <v>27</v>
      </c>
      <c r="B29" s="28">
        <v>6.641769720972575</v>
      </c>
    </row>
    <row r="30" spans="1:2" x14ac:dyDescent="0.2">
      <c r="A30" s="27">
        <v>28</v>
      </c>
      <c r="B30" s="28">
        <v>6.2340594652504979</v>
      </c>
    </row>
    <row r="31" spans="1:2" x14ac:dyDescent="0.2">
      <c r="A31" s="27">
        <v>29</v>
      </c>
      <c r="B31" s="28">
        <v>4.3119819871424863</v>
      </c>
    </row>
    <row r="32" spans="1:2" x14ac:dyDescent="0.2">
      <c r="A32" s="27">
        <v>30</v>
      </c>
      <c r="B32" s="28">
        <v>11.464001766485278</v>
      </c>
    </row>
    <row r="33" spans="1:4" x14ac:dyDescent="0.2">
      <c r="A33" s="27">
        <v>31</v>
      </c>
      <c r="B33" s="28">
        <v>7.9677747709352769</v>
      </c>
    </row>
    <row r="34" spans="1:4" x14ac:dyDescent="0.2">
      <c r="A34" s="27">
        <v>32</v>
      </c>
      <c r="B34" s="28">
        <v>6.1414535017702647</v>
      </c>
    </row>
    <row r="35" spans="1:4" x14ac:dyDescent="0.2">
      <c r="A35" s="27">
        <v>33</v>
      </c>
      <c r="B35" s="28">
        <v>7.4111482371722426</v>
      </c>
    </row>
    <row r="36" spans="1:4" x14ac:dyDescent="0.2">
      <c r="A36" s="27">
        <v>34</v>
      </c>
      <c r="B36" s="28">
        <v>10.556691275587177</v>
      </c>
    </row>
    <row r="37" spans="1:4" x14ac:dyDescent="0.2">
      <c r="A37" s="27">
        <v>35</v>
      </c>
      <c r="B37" s="28">
        <v>5.3911077358555692</v>
      </c>
    </row>
    <row r="38" spans="1:4" x14ac:dyDescent="0.2">
      <c r="A38" s="27">
        <v>36</v>
      </c>
      <c r="B38" s="28">
        <v>6.8942908117751998</v>
      </c>
    </row>
    <row r="39" spans="1:4" x14ac:dyDescent="0.2">
      <c r="A39" s="27">
        <v>37</v>
      </c>
      <c r="B39" s="28">
        <v>6.482843663941444</v>
      </c>
    </row>
    <row r="40" spans="1:4" x14ac:dyDescent="0.2">
      <c r="A40" s="27">
        <v>38</v>
      </c>
      <c r="B40" s="28">
        <v>5.6110818026313698</v>
      </c>
    </row>
    <row r="41" spans="1:4" x14ac:dyDescent="0.2">
      <c r="A41" s="27">
        <v>39</v>
      </c>
      <c r="B41" s="28">
        <v>4.5159582020591973</v>
      </c>
      <c r="D41" s="26"/>
    </row>
    <row r="42" spans="1:4" x14ac:dyDescent="0.2">
      <c r="A42" s="27">
        <v>40</v>
      </c>
      <c r="B42" s="28">
        <v>5.3750427791307276</v>
      </c>
    </row>
    <row r="43" spans="1:4" x14ac:dyDescent="0.2">
      <c r="A43" s="27">
        <v>41</v>
      </c>
      <c r="B43" s="28">
        <v>6.6896862332983034</v>
      </c>
    </row>
    <row r="44" spans="1:4" x14ac:dyDescent="0.2">
      <c r="A44" s="27">
        <v>42</v>
      </c>
      <c r="B44" s="28">
        <v>7.7993339575012737</v>
      </c>
    </row>
    <row r="45" spans="1:4" x14ac:dyDescent="0.2">
      <c r="A45" s="27">
        <v>43</v>
      </c>
      <c r="B45" s="28">
        <v>4.3456046230960998</v>
      </c>
    </row>
    <row r="46" spans="1:4" x14ac:dyDescent="0.2">
      <c r="A46" s="27">
        <v>44</v>
      </c>
      <c r="B46" s="28">
        <v>5.7900261275231149</v>
      </c>
    </row>
    <row r="47" spans="1:4" x14ac:dyDescent="0.2">
      <c r="A47" s="27">
        <v>45</v>
      </c>
      <c r="B47" s="28">
        <v>7.9713491814794395</v>
      </c>
    </row>
    <row r="48" spans="1:4" x14ac:dyDescent="0.2">
      <c r="A48" s="27">
        <v>46</v>
      </c>
      <c r="B48" s="28">
        <v>11.108996539792386</v>
      </c>
    </row>
    <row r="49" spans="1:2" x14ac:dyDescent="0.2">
      <c r="A49" s="27">
        <v>47</v>
      </c>
      <c r="B49" s="28">
        <v>8.3777971729096006</v>
      </c>
    </row>
    <row r="50" spans="1:2" x14ac:dyDescent="0.2">
      <c r="A50" s="27">
        <v>48</v>
      </c>
      <c r="B50" s="28">
        <v>4.978442909748523</v>
      </c>
    </row>
    <row r="51" spans="1:2" x14ac:dyDescent="0.2">
      <c r="A51" s="27">
        <v>49</v>
      </c>
      <c r="B51" s="28">
        <v>6.137109256392975</v>
      </c>
    </row>
    <row r="52" spans="1:2" x14ac:dyDescent="0.2">
      <c r="A52" s="27">
        <v>50</v>
      </c>
      <c r="B52" s="28">
        <v>4.9306310799199657</v>
      </c>
    </row>
    <row r="53" spans="1:2" x14ac:dyDescent="0.2">
      <c r="A53" s="27">
        <v>51</v>
      </c>
      <c r="B53" s="28">
        <v>8.0139019697951923</v>
      </c>
    </row>
    <row r="54" spans="1:2" x14ac:dyDescent="0.2">
      <c r="A54" s="27">
        <v>52</v>
      </c>
      <c r="B54" s="28">
        <v>7.0308226442055437</v>
      </c>
    </row>
    <row r="55" spans="1:2" x14ac:dyDescent="0.2">
      <c r="A55" s="27">
        <v>53</v>
      </c>
      <c r="B55" s="28">
        <v>4.7518997207248166</v>
      </c>
    </row>
    <row r="56" spans="1:2" x14ac:dyDescent="0.2">
      <c r="A56" s="27">
        <v>54</v>
      </c>
      <c r="B56" s="28">
        <v>7.9957462047404491</v>
      </c>
    </row>
    <row r="57" spans="1:2" x14ac:dyDescent="0.2">
      <c r="A57" s="27">
        <v>55</v>
      </c>
      <c r="B57" s="28">
        <v>6.6344569995698377</v>
      </c>
    </row>
    <row r="58" spans="1:2" x14ac:dyDescent="0.2">
      <c r="A58" s="27">
        <v>56</v>
      </c>
      <c r="B58" s="28">
        <v>4.5935019931177354</v>
      </c>
    </row>
    <row r="59" spans="1:2" x14ac:dyDescent="0.2">
      <c r="A59" s="27">
        <v>57</v>
      </c>
      <c r="B59" s="28">
        <v>6.9998066034393958</v>
      </c>
    </row>
    <row r="60" spans="1:2" x14ac:dyDescent="0.2">
      <c r="A60" s="27">
        <v>58</v>
      </c>
      <c r="B60" s="28">
        <v>7.2274931876248534</v>
      </c>
    </row>
    <row r="61" spans="1:2" x14ac:dyDescent="0.2">
      <c r="A61" s="27">
        <v>59</v>
      </c>
      <c r="B61" s="28">
        <v>12.390806521323579</v>
      </c>
    </row>
    <row r="62" spans="1:2" x14ac:dyDescent="0.2">
      <c r="A62" s="27">
        <v>60</v>
      </c>
      <c r="B62" s="28">
        <v>7.5319638927298564</v>
      </c>
    </row>
    <row r="63" spans="1:2" x14ac:dyDescent="0.2">
      <c r="A63" s="27">
        <v>61</v>
      </c>
      <c r="B63" s="28">
        <v>7.0334033452190718</v>
      </c>
    </row>
    <row r="64" spans="1:2" x14ac:dyDescent="0.2">
      <c r="A64" s="27">
        <v>62</v>
      </c>
      <c r="B64" s="28">
        <v>11.167909778847356</v>
      </c>
    </row>
    <row r="65" spans="1:2" x14ac:dyDescent="0.2">
      <c r="A65" s="27">
        <v>63</v>
      </c>
      <c r="B65" s="28">
        <v>6.7346614136503264</v>
      </c>
    </row>
    <row r="66" spans="1:2" x14ac:dyDescent="0.2">
      <c r="A66" s="27">
        <v>64</v>
      </c>
      <c r="B66" s="28">
        <v>5.6289848843040318</v>
      </c>
    </row>
    <row r="67" spans="1:2" x14ac:dyDescent="0.2">
      <c r="A67" s="27">
        <v>65</v>
      </c>
      <c r="B67" s="28">
        <v>7.0661731894899864</v>
      </c>
    </row>
    <row r="68" spans="1:2" x14ac:dyDescent="0.2">
      <c r="A68" s="27">
        <v>66</v>
      </c>
      <c r="B68" s="28">
        <v>12.904054449959451</v>
      </c>
    </row>
    <row r="69" spans="1:2" x14ac:dyDescent="0.2">
      <c r="A69" s="27">
        <v>67</v>
      </c>
      <c r="B69" s="28">
        <v>7.129846380897285</v>
      </c>
    </row>
    <row r="70" spans="1:2" x14ac:dyDescent="0.2">
      <c r="A70" s="27">
        <v>68</v>
      </c>
      <c r="B70" s="28">
        <v>6.2846262885077113</v>
      </c>
    </row>
    <row r="71" spans="1:2" x14ac:dyDescent="0.2">
      <c r="A71" s="27">
        <v>69</v>
      </c>
      <c r="B71" s="28">
        <v>8.0476071558923064</v>
      </c>
    </row>
    <row r="72" spans="1:2" x14ac:dyDescent="0.2">
      <c r="A72" s="27">
        <v>70</v>
      </c>
      <c r="B72" s="28">
        <v>5.6818086207331753</v>
      </c>
    </row>
    <row r="73" spans="1:2" x14ac:dyDescent="0.2">
      <c r="A73" s="27">
        <v>71</v>
      </c>
      <c r="B73" s="28">
        <v>5.8945856019358747</v>
      </c>
    </row>
    <row r="74" spans="1:2" x14ac:dyDescent="0.2">
      <c r="A74" s="27">
        <v>72</v>
      </c>
      <c r="B74" s="28">
        <v>7.1894378523867735</v>
      </c>
    </row>
    <row r="75" spans="1:2" x14ac:dyDescent="0.2">
      <c r="A75" s="27">
        <v>73</v>
      </c>
      <c r="B75" s="28">
        <v>3.9569924615370242</v>
      </c>
    </row>
    <row r="76" spans="1:2" x14ac:dyDescent="0.2">
      <c r="A76" s="27">
        <v>74</v>
      </c>
      <c r="B76" s="28">
        <v>3.044318322085604</v>
      </c>
    </row>
    <row r="77" spans="1:2" x14ac:dyDescent="0.2">
      <c r="A77" s="27">
        <v>75</v>
      </c>
      <c r="B77" s="28">
        <v>6.7125676640888141</v>
      </c>
    </row>
    <row r="78" spans="1:2" x14ac:dyDescent="0.2">
      <c r="A78" s="27">
        <v>76</v>
      </c>
      <c r="B78" s="28">
        <v>9.7128963289308494</v>
      </c>
    </row>
    <row r="79" spans="1:2" x14ac:dyDescent="0.2">
      <c r="A79" s="27">
        <v>77</v>
      </c>
      <c r="B79" s="28">
        <v>6.2421184918435149</v>
      </c>
    </row>
    <row r="80" spans="1:2" x14ac:dyDescent="0.2">
      <c r="A80" s="27">
        <v>78</v>
      </c>
      <c r="B80" s="28">
        <v>4.6831374961377881</v>
      </c>
    </row>
    <row r="81" spans="1:2" x14ac:dyDescent="0.2">
      <c r="A81" s="27">
        <v>79</v>
      </c>
      <c r="B81" s="28">
        <v>5.9190513707319026</v>
      </c>
    </row>
    <row r="82" spans="1:2" x14ac:dyDescent="0.2">
      <c r="A82" s="27">
        <v>80</v>
      </c>
      <c r="B82" s="28">
        <v>9.6494188455949583</v>
      </c>
    </row>
    <row r="83" spans="1:2" x14ac:dyDescent="0.2">
      <c r="A83" s="27">
        <v>81</v>
      </c>
      <c r="B83" s="28">
        <v>7.8889023989569083</v>
      </c>
    </row>
    <row r="84" spans="1:2" x14ac:dyDescent="0.2">
      <c r="A84" s="27">
        <v>82</v>
      </c>
      <c r="B84" s="28">
        <v>8.9276620415710184</v>
      </c>
    </row>
    <row r="85" spans="1:2" x14ac:dyDescent="0.2">
      <c r="A85" s="27">
        <v>83</v>
      </c>
      <c r="B85" s="28">
        <v>7.7027460015333977</v>
      </c>
    </row>
    <row r="86" spans="1:2" x14ac:dyDescent="0.2">
      <c r="A86" s="27">
        <v>84</v>
      </c>
      <c r="B86" s="28">
        <v>9.8723338618379053</v>
      </c>
    </row>
    <row r="87" spans="1:2" x14ac:dyDescent="0.2">
      <c r="A87" s="27">
        <v>85</v>
      </c>
      <c r="B87" s="28">
        <v>3.8130292749214796</v>
      </c>
    </row>
    <row r="88" spans="1:2" x14ac:dyDescent="0.2">
      <c r="A88" s="27">
        <v>86</v>
      </c>
      <c r="B88" s="28">
        <v>7.6245093553037924</v>
      </c>
    </row>
    <row r="89" spans="1:2" x14ac:dyDescent="0.2">
      <c r="A89" s="27">
        <v>87</v>
      </c>
      <c r="B89" s="28">
        <v>8.3707872643329466</v>
      </c>
    </row>
    <row r="90" spans="1:2" x14ac:dyDescent="0.2">
      <c r="A90" s="27">
        <v>88</v>
      </c>
      <c r="B90" s="28">
        <v>7.9380994365833724</v>
      </c>
    </row>
    <row r="91" spans="1:2" x14ac:dyDescent="0.2">
      <c r="A91" s="27">
        <v>89</v>
      </c>
      <c r="B91" s="28">
        <v>6.9274837710433763</v>
      </c>
    </row>
    <row r="92" spans="1:2" x14ac:dyDescent="0.2">
      <c r="A92" s="27">
        <v>90</v>
      </c>
      <c r="B92" s="28">
        <v>8.1781247620827351</v>
      </c>
    </row>
    <row r="93" spans="1:2" x14ac:dyDescent="0.2">
      <c r="A93" s="27">
        <v>91</v>
      </c>
      <c r="B93" s="28">
        <v>6.7942922648137145</v>
      </c>
    </row>
    <row r="94" spans="1:2" x14ac:dyDescent="0.2">
      <c r="A94" s="27">
        <v>92</v>
      </c>
      <c r="B94" s="28">
        <v>5.0502975519631068</v>
      </c>
    </row>
    <row r="95" spans="1:2" x14ac:dyDescent="0.2">
      <c r="A95" s="27">
        <v>93</v>
      </c>
      <c r="B95" s="28">
        <v>14.786241659409431</v>
      </c>
    </row>
    <row r="96" spans="1:2" x14ac:dyDescent="0.2">
      <c r="A96" s="27">
        <v>94</v>
      </c>
      <c r="B96" s="28">
        <v>8.5406542897094067</v>
      </c>
    </row>
    <row r="97" spans="1:4" x14ac:dyDescent="0.2">
      <c r="A97" s="27">
        <v>95</v>
      </c>
      <c r="B97" s="28">
        <v>8.8307456865697418</v>
      </c>
    </row>
    <row r="98" spans="1:4" ht="15" customHeight="1" x14ac:dyDescent="0.2">
      <c r="A98" s="27">
        <v>971</v>
      </c>
      <c r="B98" s="28">
        <v>27.180833689288676</v>
      </c>
    </row>
    <row r="99" spans="1:4" x14ac:dyDescent="0.2">
      <c r="A99" s="27">
        <v>972</v>
      </c>
      <c r="B99" s="28">
        <v>20.956109190105991</v>
      </c>
    </row>
    <row r="100" spans="1:4" x14ac:dyDescent="0.2">
      <c r="A100" s="27">
        <v>973</v>
      </c>
      <c r="B100" s="28">
        <v>35.290631674138496</v>
      </c>
    </row>
    <row r="101" spans="1:4" x14ac:dyDescent="0.2">
      <c r="A101" s="27">
        <v>974</v>
      </c>
      <c r="B101" s="28">
        <v>35.691825932408399</v>
      </c>
    </row>
    <row r="105" spans="1:4" x14ac:dyDescent="0.2">
      <c r="A105" s="47" t="s">
        <v>32</v>
      </c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</sheetData>
  <mergeCells count="2">
    <mergeCell ref="A1:D1"/>
    <mergeCell ref="A105:D1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1</vt:lpstr>
      <vt:lpstr>Graphique 1</vt:lpstr>
      <vt:lpstr>Carte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2020-09-20T17:30:58Z</dcterms:modified>
</cp:coreProperties>
</file>