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7560" windowHeight="4785" tabRatio="637" activeTab="0"/>
  </bookViews>
  <sheets>
    <sheet name="Dossier ENEIS_G01 - G01bis" sheetId="1" r:id="rId1"/>
    <sheet name="Dossier ENEIS_G02 - G02bis" sheetId="2" r:id="rId2"/>
    <sheet name="Dossier ENEIS_G03 - G03bis" sheetId="3" r:id="rId3"/>
    <sheet name="Dossier ENEIS_G04 - G04bis" sheetId="4" r:id="rId4"/>
  </sheets>
  <definedNames>
    <definedName name="OLE_LINK3" localSheetId="1">'Dossier ENEIS_G02 - G02bis'!$B$9</definedName>
    <definedName name="_xlnm.Print_Area" localSheetId="3">'Dossier ENEIS_G04 - G04bis'!$A$1:$I$17</definedName>
  </definedNames>
  <calcPr fullCalcOnLoad="1"/>
</workbook>
</file>

<file path=xl/sharedStrings.xml><?xml version="1.0" encoding="utf-8"?>
<sst xmlns="http://schemas.openxmlformats.org/spreadsheetml/2006/main" count="57" uniqueCount="35">
  <si>
    <t xml:space="preserve">Médecine </t>
  </si>
  <si>
    <t xml:space="preserve">Chirurgie </t>
  </si>
  <si>
    <t>EIG évitables</t>
  </si>
  <si>
    <t>Ensemble</t>
  </si>
  <si>
    <t>Journées sans événements</t>
  </si>
  <si>
    <t>EIG non évitables</t>
  </si>
  <si>
    <t>Séjours causés par un EIG non évitable</t>
  </si>
  <si>
    <t>Séjours non causés par un EIG</t>
  </si>
  <si>
    <t>Séjours causés par un EIG évitable</t>
  </si>
  <si>
    <t>Autres</t>
  </si>
  <si>
    <t>PROC + PS</t>
  </si>
  <si>
    <t>PROC + IAS</t>
  </si>
  <si>
    <t>PROC</t>
  </si>
  <si>
    <t>PS</t>
  </si>
  <si>
    <t>EIG survenus pendant l’hospitalisation</t>
  </si>
  <si>
    <t>EIG à l’origine d’une hospitalisation</t>
  </si>
  <si>
    <t>Proportion de séjours causés par un EIG (en %)</t>
  </si>
  <si>
    <t>type de gravité</t>
  </si>
  <si>
    <t>prolongation seule</t>
  </si>
  <si>
    <t>pronostic vital seul</t>
  </si>
  <si>
    <t>prolongation + pronostic vital</t>
  </si>
  <si>
    <t>pronostic + incapacité</t>
  </si>
  <si>
    <t>incapacité seule</t>
  </si>
  <si>
    <t>prolongation + incapacité</t>
  </si>
  <si>
    <t>hospitalisation seule</t>
  </si>
  <si>
    <t>décès</t>
  </si>
  <si>
    <t>pronostic vital + incapacité</t>
  </si>
  <si>
    <t>les 3</t>
  </si>
  <si>
    <t>Cause d'hospitalisation (en %)</t>
  </si>
  <si>
    <t>Nombre d'EIG pour 1 000 jours d'hospitalisation</t>
  </si>
  <si>
    <t>Pendant l'hospitalisation (densité d’incidence* en ‰)</t>
  </si>
  <si>
    <t>Graphiques 2 et 2bis - Fréquence des EIG par discipline</t>
  </si>
  <si>
    <t>Graphiques 1 et 1bis - Poids des EIG dans l’ensemble de l’activité hospitalière</t>
  </si>
  <si>
    <t>Graphiques 3 et 3bis - Fréquence des EIG par type d’expositions et mécanismes</t>
  </si>
  <si>
    <t>Graphiques 4 et 4bis - Conséquences des EIG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</si>
</sst>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&quot;Vrai&quot;;&quot;Vrai&quot;;&quot;Faux&quot;"/>
    <numFmt numFmtId="173" formatCode="&quot;Actif&quot;;&quot;Actif&quot;;&quot;Inactif&quot;"/>
  </numFmts>
  <fonts count="23">
    <font>
      <sz val="10"/>
      <name val="Arial"/>
      <family val="0"/>
    </font>
    <font>
      <sz val="8"/>
      <name val="Arial"/>
      <family val="0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0"/>
    </font>
    <font>
      <i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0" fillId="21" borderId="3" applyNumberFormat="0" applyFont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31">
    <xf numFmtId="0" fontId="0" fillId="0" borderId="0" xfId="0" applyAlignment="1">
      <alignment/>
    </xf>
    <xf numFmtId="0" fontId="1" fillId="24" borderId="0" xfId="0" applyFont="1" applyFill="1" applyBorder="1" applyAlignment="1">
      <alignment horizontal="left" vertical="center"/>
    </xf>
    <xf numFmtId="0" fontId="21" fillId="24" borderId="0" xfId="0" applyFont="1" applyFill="1" applyAlignment="1">
      <alignment horizontal="justify" vertical="center" wrapText="1"/>
    </xf>
    <xf numFmtId="0" fontId="1" fillId="24" borderId="0" xfId="0" applyFont="1" applyFill="1" applyAlignment="1">
      <alignment vertical="center" wrapText="1"/>
    </xf>
    <xf numFmtId="0" fontId="1" fillId="24" borderId="0" xfId="0" applyFont="1" applyFill="1" applyAlignment="1">
      <alignment vertical="center"/>
    </xf>
    <xf numFmtId="0" fontId="21" fillId="24" borderId="0" xfId="0" applyFont="1" applyFill="1" applyAlignment="1">
      <alignment horizontal="justify" vertical="center" wrapText="1"/>
    </xf>
    <xf numFmtId="0" fontId="1" fillId="24" borderId="0" xfId="0" applyFont="1" applyFill="1" applyAlignment="1">
      <alignment vertical="center" wrapText="1"/>
    </xf>
    <xf numFmtId="0" fontId="21" fillId="24" borderId="0" xfId="0" applyFont="1" applyFill="1" applyAlignment="1">
      <alignment vertical="center"/>
    </xf>
    <xf numFmtId="0" fontId="1" fillId="24" borderId="0" xfId="0" applyFont="1" applyFill="1" applyAlignment="1">
      <alignment horizontal="center" vertical="center" wrapText="1"/>
    </xf>
    <xf numFmtId="0" fontId="1" fillId="24" borderId="10" xfId="0" applyFont="1" applyFill="1" applyBorder="1" applyAlignment="1">
      <alignment vertical="center"/>
    </xf>
    <xf numFmtId="0" fontId="1" fillId="24" borderId="10" xfId="0" applyFont="1" applyFill="1" applyBorder="1" applyAlignment="1">
      <alignment horizontal="center" vertical="center"/>
    </xf>
    <xf numFmtId="0" fontId="1" fillId="25" borderId="0" xfId="0" applyFont="1" applyFill="1" applyAlignment="1">
      <alignment vertical="center"/>
    </xf>
    <xf numFmtId="0" fontId="21" fillId="25" borderId="0" xfId="0" applyFont="1" applyFill="1" applyAlignment="1">
      <alignment vertical="center"/>
    </xf>
    <xf numFmtId="0" fontId="22" fillId="24" borderId="0" xfId="0" applyFont="1" applyFill="1" applyAlignment="1">
      <alignment vertical="center"/>
    </xf>
    <xf numFmtId="0" fontId="1" fillId="24" borderId="0" xfId="0" applyFont="1" applyFill="1" applyAlignment="1">
      <alignment vertical="center"/>
    </xf>
    <xf numFmtId="0" fontId="1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vertical="center"/>
    </xf>
    <xf numFmtId="0" fontId="1" fillId="24" borderId="10" xfId="0" applyFont="1" applyFill="1" applyBorder="1" applyAlignment="1">
      <alignment horizontal="center" vertical="center"/>
    </xf>
    <xf numFmtId="165" fontId="1" fillId="24" borderId="10" xfId="0" applyNumberFormat="1" applyFont="1" applyFill="1" applyBorder="1" applyAlignment="1">
      <alignment horizontal="center" vertical="center"/>
    </xf>
    <xf numFmtId="0" fontId="1" fillId="24" borderId="0" xfId="0" applyFont="1" applyFill="1" applyAlignment="1">
      <alignment horizontal="justify" vertical="center" wrapText="1"/>
    </xf>
    <xf numFmtId="0" fontId="1" fillId="24" borderId="0" xfId="0" applyFont="1" applyFill="1" applyAlignment="1">
      <alignment vertical="center" wrapText="1"/>
    </xf>
    <xf numFmtId="0" fontId="21" fillId="24" borderId="0" xfId="0" applyFont="1" applyFill="1" applyAlignment="1">
      <alignment horizontal="justify" vertical="center"/>
    </xf>
    <xf numFmtId="165" fontId="1" fillId="24" borderId="0" xfId="0" applyNumberFormat="1" applyFont="1" applyFill="1" applyAlignment="1">
      <alignment vertical="center"/>
    </xf>
    <xf numFmtId="0" fontId="21" fillId="24" borderId="0" xfId="0" applyFont="1" applyFill="1" applyAlignment="1">
      <alignment horizontal="justify" vertical="center" wrapText="1"/>
    </xf>
    <xf numFmtId="0" fontId="1" fillId="25" borderId="0" xfId="0" applyFont="1" applyFill="1" applyBorder="1" applyAlignment="1">
      <alignment horizontal="center" vertical="center"/>
    </xf>
    <xf numFmtId="0" fontId="1" fillId="25" borderId="0" xfId="0" applyFont="1" applyFill="1" applyBorder="1" applyAlignment="1">
      <alignment vertical="center"/>
    </xf>
    <xf numFmtId="0" fontId="1" fillId="25" borderId="10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vertical="center"/>
    </xf>
    <xf numFmtId="165" fontId="1" fillId="25" borderId="10" xfId="0" applyNumberFormat="1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8</xdr:row>
      <xdr:rowOff>28575</xdr:rowOff>
    </xdr:from>
    <xdr:to>
      <xdr:col>5</xdr:col>
      <xdr:colOff>457200</xdr:colOff>
      <xdr:row>12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8125" y="1552575"/>
          <a:ext cx="454342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Champ • Établissements de santé publics et privés de France métropolitaine ayant des capacités d’hospitalisation complète en médecine ou en chirurgie.
Sources • Enquête ENEIS 2009, DREES, exploitation CCECQA.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8</xdr:row>
      <xdr:rowOff>57150</xdr:rowOff>
    </xdr:from>
    <xdr:to>
      <xdr:col>10</xdr:col>
      <xdr:colOff>28575</xdr:colOff>
      <xdr:row>12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8125" y="1581150"/>
          <a:ext cx="702945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Champ • Établissements de santé publics et privés de France métropolitaine ayant des capacités d’hospitalisation complète en médecine ou en chirurgie.
Sources • Enquête ENEIS 2009, DREES, exploitation CCECQA.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15</xdr:row>
      <xdr:rowOff>57150</xdr:rowOff>
    </xdr:from>
    <xdr:to>
      <xdr:col>7</xdr:col>
      <xdr:colOff>38100</xdr:colOff>
      <xdr:row>22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9550" y="2914650"/>
          <a:ext cx="5000625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Lecture • PROC : EIG lié à une procédure (intervention chirurgicale, radiologie interventionnelle, etc.) ; PS : EIG lié à un produit de santé (médicament, dispositifs médicaux et implantables tels laser, implant, etc.) ; IAS : EIG lié à une infection associée aux soins.
Champ • Établissements de santé publics et privés de France métropolitaine ayant des capacités d’hospitalisation complète en médecine ou en chirurgie.
Sources • Enquête ENEIS 2009, DREES, exploitation CCECQA.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14</xdr:row>
      <xdr:rowOff>104775</xdr:rowOff>
    </xdr:from>
    <xdr:to>
      <xdr:col>6</xdr:col>
      <xdr:colOff>19050</xdr:colOff>
      <xdr:row>19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2771775"/>
          <a:ext cx="478155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 Voir note 2, page 12
Champ • Établissements de santé publics et privés de France métropolitaine ayant des capacités d’hospitalisation complète en médecine ou en chirurgie.
Sources • Enquête ENEIS 2009, DREES, exploitation CCECQA.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"/>
  <sheetViews>
    <sheetView tabSelected="1" zoomScalePageLayoutView="0" workbookViewId="0" topLeftCell="A1">
      <selection activeCell="A1" sqref="A1"/>
    </sheetView>
  </sheetViews>
  <sheetFormatPr defaultColWidth="11.421875" defaultRowHeight="15" customHeight="1"/>
  <cols>
    <col min="1" max="1" width="3.7109375" style="4" customWidth="1"/>
    <col min="2" max="2" width="22.28125" style="4" customWidth="1"/>
    <col min="3" max="3" width="6.28125" style="4" customWidth="1"/>
    <col min="4" max="4" width="3.57421875" style="4" customWidth="1"/>
    <col min="5" max="5" width="29.00390625" style="4" customWidth="1"/>
    <col min="6" max="6" width="7.00390625" style="4" customWidth="1"/>
    <col min="7" max="16384" width="11.421875" style="4" customWidth="1"/>
  </cols>
  <sheetData>
    <row r="1" spans="2:6" ht="15" customHeight="1">
      <c r="B1" s="2" t="s">
        <v>32</v>
      </c>
      <c r="C1" s="3"/>
      <c r="D1" s="3"/>
      <c r="E1" s="3"/>
      <c r="F1" s="3"/>
    </row>
    <row r="2" spans="2:6" ht="15" customHeight="1">
      <c r="B2" s="5"/>
      <c r="C2" s="6"/>
      <c r="D2" s="6"/>
      <c r="E2" s="6"/>
      <c r="F2" s="6"/>
    </row>
    <row r="3" spans="2:5" ht="15" customHeight="1">
      <c r="B3" s="7" t="s">
        <v>14</v>
      </c>
      <c r="E3" s="7" t="s">
        <v>15</v>
      </c>
    </row>
    <row r="4" spans="2:3" ht="15" customHeight="1">
      <c r="B4" s="8"/>
      <c r="C4" s="8"/>
    </row>
    <row r="5" spans="2:6" ht="15" customHeight="1">
      <c r="B5" s="9" t="s">
        <v>4</v>
      </c>
      <c r="C5" s="10">
        <v>993.7</v>
      </c>
      <c r="E5" s="9" t="s">
        <v>7</v>
      </c>
      <c r="F5" s="10">
        <v>100</v>
      </c>
    </row>
    <row r="6" spans="2:6" ht="15" customHeight="1">
      <c r="B6" s="9" t="s">
        <v>5</v>
      </c>
      <c r="C6" s="10">
        <v>3.7</v>
      </c>
      <c r="E6" s="9" t="s">
        <v>6</v>
      </c>
      <c r="F6" s="10">
        <v>1.9</v>
      </c>
    </row>
    <row r="7" spans="2:6" ht="15" customHeight="1">
      <c r="B7" s="9" t="s">
        <v>2</v>
      </c>
      <c r="C7" s="10">
        <v>2.6</v>
      </c>
      <c r="E7" s="9" t="s">
        <v>8</v>
      </c>
      <c r="F7" s="10">
        <v>2.6</v>
      </c>
    </row>
    <row r="12" ht="15" customHeight="1">
      <c r="B12" s="1"/>
    </row>
  </sheetData>
  <sheetProtection/>
  <mergeCells count="1">
    <mergeCell ref="B1:F1"/>
  </mergeCells>
  <printOptions/>
  <pageMargins left="0.24" right="0.25" top="1" bottom="1" header="0.4921259845" footer="0.4921259845"/>
  <pageSetup horizontalDpi="600" verticalDpi="600" orientation="portrait" paperSize="9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7"/>
  <sheetViews>
    <sheetView zoomScalePageLayoutView="0" workbookViewId="0" topLeftCell="A1">
      <selection activeCell="A1" sqref="A1"/>
    </sheetView>
  </sheetViews>
  <sheetFormatPr defaultColWidth="11.421875" defaultRowHeight="15" customHeight="1"/>
  <cols>
    <col min="1" max="1" width="3.7109375" style="14" customWidth="1"/>
    <col min="2" max="2" width="16.421875" style="14" customWidth="1"/>
    <col min="3" max="5" width="11.421875" style="14" customWidth="1"/>
    <col min="6" max="6" width="3.57421875" style="14" customWidth="1"/>
    <col min="7" max="7" width="16.28125" style="14" customWidth="1"/>
    <col min="8" max="16384" width="11.421875" style="14" customWidth="1"/>
  </cols>
  <sheetData>
    <row r="1" spans="2:11" ht="15" customHeight="1">
      <c r="B1" s="24" t="s">
        <v>31</v>
      </c>
      <c r="C1" s="21"/>
      <c r="D1" s="21"/>
      <c r="E1" s="21"/>
      <c r="F1" s="21"/>
      <c r="G1" s="21"/>
      <c r="H1" s="21"/>
      <c r="I1" s="21"/>
      <c r="J1" s="21"/>
      <c r="K1" s="21"/>
    </row>
    <row r="3" spans="2:7" ht="15" customHeight="1">
      <c r="B3" s="7" t="s">
        <v>29</v>
      </c>
      <c r="G3" s="7" t="s">
        <v>16</v>
      </c>
    </row>
    <row r="4" spans="2:7" ht="15" customHeight="1">
      <c r="B4" s="7"/>
      <c r="G4" s="7"/>
    </row>
    <row r="5" spans="2:10" ht="15" customHeight="1">
      <c r="B5" s="15"/>
      <c r="C5" s="16" t="s">
        <v>0</v>
      </c>
      <c r="D5" s="16" t="s">
        <v>1</v>
      </c>
      <c r="E5" s="16" t="s">
        <v>3</v>
      </c>
      <c r="G5" s="15"/>
      <c r="H5" s="16" t="s">
        <v>0</v>
      </c>
      <c r="I5" s="16" t="s">
        <v>1</v>
      </c>
      <c r="J5" s="16" t="s">
        <v>3</v>
      </c>
    </row>
    <row r="6" spans="2:10" ht="15" customHeight="1">
      <c r="B6" s="17" t="s">
        <v>5</v>
      </c>
      <c r="C6" s="18">
        <v>2.4</v>
      </c>
      <c r="D6" s="18">
        <v>6.3</v>
      </c>
      <c r="E6" s="18">
        <v>3.7</v>
      </c>
      <c r="G6" s="17" t="s">
        <v>5</v>
      </c>
      <c r="H6" s="18">
        <v>2.1</v>
      </c>
      <c r="I6" s="18">
        <v>1.7</v>
      </c>
      <c r="J6" s="18">
        <v>1.9</v>
      </c>
    </row>
    <row r="7" spans="2:10" ht="15" customHeight="1">
      <c r="B7" s="17" t="s">
        <v>2</v>
      </c>
      <c r="C7" s="18">
        <v>2.4</v>
      </c>
      <c r="D7" s="18">
        <v>2.9</v>
      </c>
      <c r="E7" s="18">
        <v>2.6</v>
      </c>
      <c r="G7" s="17" t="s">
        <v>2</v>
      </c>
      <c r="H7" s="18">
        <v>3.2</v>
      </c>
      <c r="I7" s="18">
        <v>1.7</v>
      </c>
      <c r="J7" s="18">
        <v>2.6</v>
      </c>
    </row>
  </sheetData>
  <sheetProtection/>
  <mergeCells count="1">
    <mergeCell ref="B1:K1"/>
  </mergeCells>
  <printOptions/>
  <pageMargins left="0.3" right="0.17" top="1" bottom="1" header="0.4921259845" footer="0.4921259845"/>
  <pageSetup horizontalDpi="600" verticalDpi="600" orientation="landscape" paperSize="9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4"/>
  <sheetViews>
    <sheetView zoomScalePageLayoutView="0" workbookViewId="0" topLeftCell="A1">
      <selection activeCell="A1" sqref="A1"/>
    </sheetView>
  </sheetViews>
  <sheetFormatPr defaultColWidth="11.421875" defaultRowHeight="15" customHeight="1"/>
  <cols>
    <col min="1" max="1" width="3.7109375" style="14" customWidth="1"/>
    <col min="2" max="2" width="16.7109375" style="14" customWidth="1"/>
    <col min="3" max="16384" width="11.421875" style="14" customWidth="1"/>
  </cols>
  <sheetData>
    <row r="1" ht="15" customHeight="1">
      <c r="B1" s="7" t="s">
        <v>33</v>
      </c>
    </row>
    <row r="3" ht="15" customHeight="1">
      <c r="B3" s="14" t="s">
        <v>29</v>
      </c>
    </row>
    <row r="4" ht="15" customHeight="1">
      <c r="B4" s="7"/>
    </row>
    <row r="5" spans="2:7" ht="15" customHeight="1">
      <c r="B5" s="15"/>
      <c r="C5" s="16" t="s">
        <v>12</v>
      </c>
      <c r="D5" s="16" t="s">
        <v>13</v>
      </c>
      <c r="E5" s="16" t="s">
        <v>10</v>
      </c>
      <c r="F5" s="16" t="s">
        <v>11</v>
      </c>
      <c r="G5" s="16" t="s">
        <v>9</v>
      </c>
    </row>
    <row r="6" spans="2:7" ht="15" customHeight="1">
      <c r="B6" s="17" t="s">
        <v>5</v>
      </c>
      <c r="C6" s="18">
        <f>1.9-C7</f>
        <v>1.2999999999999998</v>
      </c>
      <c r="D6" s="18">
        <f>1.1-D7</f>
        <v>0.5000000000000001</v>
      </c>
      <c r="E6" s="18">
        <v>0.5</v>
      </c>
      <c r="F6" s="18">
        <v>0.7</v>
      </c>
      <c r="G6" s="19">
        <v>0.8</v>
      </c>
    </row>
    <row r="7" spans="2:7" ht="15" customHeight="1">
      <c r="B7" s="17" t="s">
        <v>2</v>
      </c>
      <c r="C7" s="18">
        <v>0.6</v>
      </c>
      <c r="D7" s="18">
        <v>0.6</v>
      </c>
      <c r="E7" s="18">
        <v>0.4</v>
      </c>
      <c r="F7" s="18">
        <v>0.5</v>
      </c>
      <c r="G7" s="19">
        <v>0.4</v>
      </c>
    </row>
    <row r="9" ht="15" customHeight="1">
      <c r="B9" s="14" t="s">
        <v>16</v>
      </c>
    </row>
    <row r="10" ht="15" customHeight="1">
      <c r="B10" s="7"/>
    </row>
    <row r="11" spans="2:7" ht="15" customHeight="1">
      <c r="B11" s="15"/>
      <c r="C11" s="16" t="s">
        <v>12</v>
      </c>
      <c r="D11" s="16" t="s">
        <v>13</v>
      </c>
      <c r="E11" s="16" t="s">
        <v>10</v>
      </c>
      <c r="F11" s="16" t="s">
        <v>11</v>
      </c>
      <c r="G11" s="16" t="s">
        <v>9</v>
      </c>
    </row>
    <row r="12" spans="2:7" ht="15" customHeight="1">
      <c r="B12" s="17" t="s">
        <v>5</v>
      </c>
      <c r="C12" s="18">
        <v>0.5</v>
      </c>
      <c r="D12" s="18">
        <v>0.5</v>
      </c>
      <c r="E12" s="18">
        <v>0.3</v>
      </c>
      <c r="F12" s="18">
        <v>0.2</v>
      </c>
      <c r="G12" s="18">
        <v>0.6</v>
      </c>
    </row>
    <row r="13" spans="2:7" ht="15" customHeight="1">
      <c r="B13" s="17" t="s">
        <v>2</v>
      </c>
      <c r="C13" s="18">
        <v>0.2</v>
      </c>
      <c r="D13" s="18">
        <v>1.2</v>
      </c>
      <c r="E13" s="18">
        <v>0.2</v>
      </c>
      <c r="F13" s="18">
        <v>0.3</v>
      </c>
      <c r="G13" s="18">
        <v>0.6</v>
      </c>
    </row>
    <row r="16" spans="2:9" ht="15" customHeight="1">
      <c r="B16" s="20"/>
      <c r="C16" s="21"/>
      <c r="D16" s="21"/>
      <c r="E16" s="21"/>
      <c r="F16" s="21"/>
      <c r="G16" s="21"/>
      <c r="H16" s="21"/>
      <c r="I16" s="21"/>
    </row>
    <row r="19" ht="15" customHeight="1">
      <c r="B19" s="22"/>
    </row>
    <row r="23" ht="15" customHeight="1">
      <c r="G23" s="23"/>
    </row>
    <row r="24" ht="15" customHeight="1">
      <c r="G24" s="23"/>
    </row>
  </sheetData>
  <sheetProtection/>
  <mergeCells count="1">
    <mergeCell ref="B16:I16"/>
  </mergeCells>
  <printOptions/>
  <pageMargins left="0.49" right="0.31" top="1" bottom="1" header="0.4921259845" footer="0.4921259845"/>
  <pageSetup horizontalDpi="600" verticalDpi="600" orientation="portrait" paperSize="9" r:id="rId2"/>
  <headerFooter alignWithMargins="0"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7"/>
  <sheetViews>
    <sheetView workbookViewId="0" topLeftCell="A1">
      <selection activeCell="A1" sqref="A1"/>
    </sheetView>
  </sheetViews>
  <sheetFormatPr defaultColWidth="11.421875" defaultRowHeight="15" customHeight="1"/>
  <cols>
    <col min="1" max="1" width="3.7109375" style="11" customWidth="1"/>
    <col min="2" max="2" width="24.8515625" style="11" bestFit="1" customWidth="1"/>
    <col min="3" max="3" width="11.421875" style="11" customWidth="1"/>
    <col min="4" max="4" width="4.421875" style="11" customWidth="1"/>
    <col min="5" max="5" width="19.7109375" style="11" customWidth="1"/>
    <col min="6" max="16384" width="11.421875" style="11" customWidth="1"/>
  </cols>
  <sheetData>
    <row r="1" ht="15" customHeight="1">
      <c r="B1" s="7" t="s">
        <v>34</v>
      </c>
    </row>
    <row r="3" spans="2:5" s="12" customFormat="1" ht="15" customHeight="1">
      <c r="B3" s="12" t="s">
        <v>30</v>
      </c>
      <c r="E3" s="12" t="s">
        <v>28</v>
      </c>
    </row>
    <row r="4" s="12" customFormat="1" ht="15" customHeight="1"/>
    <row r="5" spans="2:6" ht="15" customHeight="1">
      <c r="B5" s="30" t="s">
        <v>17</v>
      </c>
      <c r="C5" s="27"/>
      <c r="D5" s="25"/>
      <c r="E5" s="30" t="s">
        <v>17</v>
      </c>
      <c r="F5" s="27"/>
    </row>
    <row r="6" spans="2:6" ht="15" customHeight="1">
      <c r="B6" s="28" t="s">
        <v>18</v>
      </c>
      <c r="C6" s="29">
        <v>2.4</v>
      </c>
      <c r="D6" s="26"/>
      <c r="E6" s="28" t="s">
        <v>19</v>
      </c>
      <c r="F6" s="29">
        <v>0.6</v>
      </c>
    </row>
    <row r="7" spans="2:6" ht="15" customHeight="1">
      <c r="B7" s="28" t="s">
        <v>20</v>
      </c>
      <c r="C7" s="29">
        <v>0.5</v>
      </c>
      <c r="D7" s="26"/>
      <c r="E7" s="28" t="s">
        <v>21</v>
      </c>
      <c r="F7" s="29">
        <v>0.5</v>
      </c>
    </row>
    <row r="8" spans="2:6" ht="15" customHeight="1">
      <c r="B8" s="28" t="s">
        <v>19</v>
      </c>
      <c r="C8" s="29">
        <v>0.7</v>
      </c>
      <c r="D8" s="26"/>
      <c r="E8" s="28" t="s">
        <v>22</v>
      </c>
      <c r="F8" s="29">
        <v>0.5</v>
      </c>
    </row>
    <row r="9" spans="2:6" ht="15" customHeight="1">
      <c r="B9" s="28" t="s">
        <v>23</v>
      </c>
      <c r="C9" s="29">
        <v>0.6</v>
      </c>
      <c r="D9" s="26"/>
      <c r="E9" s="28" t="s">
        <v>24</v>
      </c>
      <c r="F9" s="29">
        <v>2.5</v>
      </c>
    </row>
    <row r="10" spans="2:6" ht="15" customHeight="1">
      <c r="B10" s="28" t="s">
        <v>22</v>
      </c>
      <c r="C10" s="29">
        <v>0.6</v>
      </c>
      <c r="D10" s="26"/>
      <c r="E10" s="28" t="s">
        <v>25</v>
      </c>
      <c r="F10" s="29">
        <v>0.4</v>
      </c>
    </row>
    <row r="11" spans="2:6" ht="15" customHeight="1">
      <c r="B11" s="28" t="s">
        <v>26</v>
      </c>
      <c r="C11" s="29">
        <v>0.1</v>
      </c>
      <c r="D11" s="26"/>
      <c r="E11" s="26"/>
      <c r="F11" s="26"/>
    </row>
    <row r="12" spans="2:6" ht="15" customHeight="1">
      <c r="B12" s="28" t="s">
        <v>27</v>
      </c>
      <c r="C12" s="29">
        <v>0.7</v>
      </c>
      <c r="D12" s="26"/>
      <c r="E12" s="26"/>
      <c r="F12" s="26"/>
    </row>
    <row r="13" spans="2:6" ht="15" customHeight="1">
      <c r="B13" s="28" t="s">
        <v>25</v>
      </c>
      <c r="C13" s="29">
        <v>0.5</v>
      </c>
      <c r="D13" s="26"/>
      <c r="E13" s="26"/>
      <c r="F13" s="26"/>
    </row>
    <row r="16" ht="15" customHeight="1">
      <c r="B16" s="13"/>
    </row>
    <row r="17" ht="15" customHeight="1">
      <c r="B17" s="13"/>
    </row>
  </sheetData>
  <sheetProtection/>
  <printOptions/>
  <pageMargins left="0.2" right="0.2" top="0.27" bottom="1" header="0.4921259845" footer="0.4921259845"/>
  <pageSetup horizontalDpi="600" verticalDpi="600" orientation="landscape" paperSize="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tbetty</cp:lastModifiedBy>
  <cp:lastPrinted>2011-06-10T15:58:06Z</cp:lastPrinted>
  <dcterms:created xsi:type="dcterms:W3CDTF">2010-11-26T14:57:27Z</dcterms:created>
  <dcterms:modified xsi:type="dcterms:W3CDTF">2011-12-09T10:06:07Z</dcterms:modified>
  <cp:category/>
  <cp:version/>
  <cp:contentType/>
  <cp:contentStatus/>
</cp:coreProperties>
</file>