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2780" windowHeight="8835" activeTab="0"/>
  </bookViews>
  <sheets>
    <sheet name="Fiche08-t1encadré" sheetId="1" r:id="rId1"/>
    <sheet name="Fiche09-t01" sheetId="2" r:id="rId2"/>
    <sheet name="Fiche09-t02" sheetId="3" r:id="rId3"/>
    <sheet name="Fiche09-g1" sheetId="4" r:id="rId4"/>
    <sheet name="Fiche 10-t01" sheetId="5" r:id="rId5"/>
    <sheet name="Fiche10-g1 et g2" sheetId="6" r:id="rId6"/>
    <sheet name="Fiche11-t01" sheetId="7" r:id="rId7"/>
    <sheet name="Fiche11-t02" sheetId="8" r:id="rId8"/>
    <sheet name="Fiche11-t03" sheetId="9" r:id="rId9"/>
    <sheet name="Fiche11-g1 et g2" sheetId="10" r:id="rId10"/>
  </sheets>
  <externalReferences>
    <externalReference r:id="rId13"/>
    <externalReference r:id="rId14"/>
    <externalReference r:id="rId15"/>
    <externalReference r:id="rId16"/>
    <externalReference r:id="rId17"/>
  </externalReferences>
  <definedNames>
    <definedName name="_55">'[1]Macro1'!$B$29:$C$29</definedName>
    <definedName name="_55_F">'[4]Macro1'!$B$159:$C$159</definedName>
    <definedName name="_55_H">'[4]Macro1'!$B$94:$C$94</definedName>
    <definedName name="_56">'[3]Macro1'!#REF!</definedName>
    <definedName name="_56_59">'[3]Macro1'!#REF!</definedName>
    <definedName name="_56_a_59">'[1]Macro1'!$B$31:$C$31</definedName>
    <definedName name="_56_a_59_F">'[4]Macro1'!$B$161:$C$161</definedName>
    <definedName name="_56_a_59_H">'[4]Macro1'!$B$96:$C$96</definedName>
    <definedName name="_57">'[3]Macro1'!#REF!</definedName>
    <definedName name="_58">'[3]Macro1'!#REF!</definedName>
    <definedName name="_59">'[3]Macro1'!#REF!</definedName>
    <definedName name="_60">'[1]Macro1'!$B$34:$C$34</definedName>
    <definedName name="_60_F">'[4]Macro1'!$B$164:$C$164</definedName>
    <definedName name="_60_H">'[4]Macro1'!$B$99:$C$99</definedName>
    <definedName name="_61">'[3]Macro1'!#REF!</definedName>
    <definedName name="_61_64">'[3]Macro1'!#REF!</definedName>
    <definedName name="_61_a_64">'[1]Macro1'!$B$36:$C$36</definedName>
    <definedName name="_61_a_64_F">'[4]Macro1'!$B$166:$C$166</definedName>
    <definedName name="_61_a_64_H">'[4]Macro1'!$B$101:$C$101</definedName>
    <definedName name="_62">'[3]Macro1'!#REF!</definedName>
    <definedName name="_63">'[3]Macro1'!#REF!</definedName>
    <definedName name="_64">'[3]Macro1'!#REF!</definedName>
    <definedName name="_65">'[1]Macro1'!$B$39:$C$39</definedName>
    <definedName name="_65_et_plus">'[3]Macro1'!#REF!</definedName>
    <definedName name="_65_F">'[4]Macro1'!$B$169:$C$169</definedName>
    <definedName name="_65_H">'[4]Macro1'!$B$104:$C$104</definedName>
    <definedName name="_66_et_plus">'[1]Macro1'!$B$41:$C$41</definedName>
    <definedName name="_66_et_plus_F">'[4]Macro1'!$B$171:$C$171</definedName>
    <definedName name="_66_et_plus_H">'[4]Macro1'!$B$106:$C$106</definedName>
    <definedName name="carrières_longues">'[2]Macro1'!$B$35:$C$35</definedName>
    <definedName name="carrières_longues_F_M">'[5]Macro1'!$B$206:$C$206</definedName>
    <definedName name="carrières_longues_F_P">'[5]Macro1'!$B$181:$C$181</definedName>
    <definedName name="carrières_longues_H_M">'[5]Macro1'!$B$121:$C$121</definedName>
    <definedName name="carrières_longues_H_P">'[5]Macro1'!$B$96:$C$96</definedName>
    <definedName name="décote">'[2]Macro1'!$B$23:$C$23</definedName>
    <definedName name="décote_F_M">'[5]Macro1'!$B$194:$C$194</definedName>
    <definedName name="décote_F_P">'[5]Macro1'!$B$169:$C$169</definedName>
    <definedName name="décote_H_M">'[5]Macro1'!$B$109:$C$109</definedName>
    <definedName name="décote_H_P">'[5]Macro1'!$B$84:$C$84</definedName>
    <definedName name="départs_normaux">'[2]Macro1'!$B$38:$C$38</definedName>
    <definedName name="départs_normaux_F_M">'[5]Macro1'!$B$209:$C$209</definedName>
    <definedName name="départs_normaux_F_P">'[5]Macro1'!$B$184:$C$184</definedName>
    <definedName name="départs_normaux_H_M">'[5]Macro1'!$B$124:$C$124</definedName>
    <definedName name="départs_normaux_H_P">'[5]Macro1'!$B$99:$C$99</definedName>
    <definedName name="effectif">'[2]Macro1'!#REF!</definedName>
    <definedName name="effectifE">'[2]Macro1'!#REF!</definedName>
    <definedName name="effectifE2005">'[2]Macro1'!#REF!</definedName>
    <definedName name="effectifE2006">'[2]Macro1'!#REF!</definedName>
    <definedName name="effectifF">'[2]Macro1'!#REF!</definedName>
    <definedName name="effectifF2005">'[2]Macro1'!#REF!</definedName>
    <definedName name="effectifF2006">'[2]Macro1'!#REF!</definedName>
    <definedName name="effectifH">'[2]Macro1'!#REF!</definedName>
    <definedName name="effectifH2005">'[2]Macro1'!#REF!</definedName>
    <definedName name="effectifH2006">'[2]Macro1'!#REF!</definedName>
    <definedName name="EVO_EFFECTIF">'[2]Macro1'!#REF!</definedName>
    <definedName name="ex_invalide">'[2]Macro1'!$B$26:$C$26</definedName>
    <definedName name="ex_invalide_F_M">'[5]Macro1'!$B$197:$C$197</definedName>
    <definedName name="ex_invalide_F_P">'[5]Macro1'!$B$172:$C$172</definedName>
    <definedName name="ex_invalide_H_M">'[5]Macro1'!$B$112:$C$112</definedName>
    <definedName name="ex_invalide_H_P">'[5]Macro1'!$B$87:$C$87</definedName>
    <definedName name="FEA">'[2]Macro1'!#REF!</definedName>
    <definedName name="FEB">'[2]Macro1'!#REF!</definedName>
    <definedName name="gain_surcote_FP_1">'[3]Macro1'!#REF!</definedName>
    <definedName name="gain_surcote_FP_2">'[3]Macro1'!#REF!</definedName>
    <definedName name="GRAPHIQUE_2">'[2]Macro1'!$C$10</definedName>
    <definedName name="GRAPHIQUE_2_Fem">'[5]Macro1'!$C$156</definedName>
    <definedName name="GRAPHIQUE_2_Hom">'[5]Macro1'!$C$71</definedName>
    <definedName name="GRAPHIQUE_3">'[1]Macro1'!$C$10</definedName>
    <definedName name="GRAPHIQUE_3_Fem">'[4]Macro1'!$C$140</definedName>
    <definedName name="GRAPHIQUE_3_Hom">'[4]Macro1'!$C$75</definedName>
    <definedName name="handicap">'[2]Macro1'!$B$32:$C$32</definedName>
    <definedName name="handicap_F_M">'[5]Macro1'!$B$203:$C$203</definedName>
    <definedName name="handicap_F_P">'[5]Macro1'!$B$178:$C$178</definedName>
    <definedName name="handicap_H_M">'[5]Macro1'!$B$118:$C$118</definedName>
    <definedName name="handicap_H_P">'[5]Macro1'!$B$93:$C$93</definedName>
    <definedName name="inaptitude">'[2]Macro1'!$B$29:$C$29</definedName>
    <definedName name="inaptitude_F_M">'[5]Macro1'!$B$200:$C$200</definedName>
    <definedName name="inaptitude_F_P">'[5]Macro1'!$B$175:$C$175</definedName>
    <definedName name="inaptitude_H_M">'[5]Macro1'!$B$115:$C$115</definedName>
    <definedName name="inaptitude_H_P">'[5]Macro1'!$B$90:$C$90</definedName>
    <definedName name="moins_de_50">'[1]Macro1'!$B$23:$C$23</definedName>
    <definedName name="moins_de_50_F">'[4]Macro1'!$B$153:$C$153</definedName>
    <definedName name="moins_de_50_H">'[4]Macro1'!$B$88:$C$88</definedName>
    <definedName name="moins_de_55">'[1]Macro1'!$B$26:$C$26</definedName>
    <definedName name="moins_de_55_F">'[4]Macro1'!$B$156:$C$156</definedName>
    <definedName name="moins_de_55_H">'[4]Macro1'!$B$91:$C$91</definedName>
    <definedName name="montant">'[2]Macro1'!#REF!</definedName>
    <definedName name="montantE">'[2]Macro1'!#REF!</definedName>
    <definedName name="montantE2005">'[2]Macro1'!#REF!</definedName>
    <definedName name="montantE2005B">#REF!</definedName>
    <definedName name="montantE2006">'[2]Macro1'!#REF!</definedName>
    <definedName name="montantE2006B">#REF!</definedName>
    <definedName name="montantF">'[2]Macro1'!#REF!</definedName>
    <definedName name="montantF2005">'[2]Macro1'!#REF!</definedName>
    <definedName name="montantF2005B">#REF!</definedName>
    <definedName name="montantF2006">'[2]Macro1'!#REF!</definedName>
    <definedName name="montantF2006B">#REF!</definedName>
    <definedName name="montantH">'[2]Macro1'!#REF!</definedName>
    <definedName name="montantH2005">'[2]Macro1'!#REF!</definedName>
    <definedName name="montantH2005B">#REF!</definedName>
    <definedName name="montantH2006">'[2]Macro1'!#REF!</definedName>
    <definedName name="montantH2006B">#REF!</definedName>
    <definedName name="surcote">'[2]Macro1'!$B$41:$C$41</definedName>
    <definedName name="surcote_F_M">'[5]Macro1'!$B$212:$C$212</definedName>
    <definedName name="surcote_F_P">'[5]Macro1'!$B$187:$C$187</definedName>
    <definedName name="surcote_H_M">'[5]Macro1'!$B$127:$C$127</definedName>
    <definedName name="surcote_H_P">'[5]Macro1'!$B$102:$C$102</definedName>
    <definedName name="t1_fpe">#REF!</definedName>
    <definedName name="TEST_RECUPERATION">'[2]Macro1'!#REF!</definedName>
    <definedName name="TEST_RECUPERATION_2">'[2]Macro1'!$C$10</definedName>
    <definedName name="valeur">'[2]Macro1'!#REF!</definedName>
  </definedNames>
  <calcPr fullCalcOnLoad="1"/>
</workbook>
</file>

<file path=xl/sharedStrings.xml><?xml version="1.0" encoding="utf-8"?>
<sst xmlns="http://schemas.openxmlformats.org/spreadsheetml/2006/main" count="181" uniqueCount="92">
  <si>
    <t>Durée d'assurance minimale</t>
  </si>
  <si>
    <t>58 ans</t>
  </si>
  <si>
    <t>59 ans</t>
  </si>
  <si>
    <t>Année de naissance</t>
  </si>
  <si>
    <t>Durée cotisée</t>
  </si>
  <si>
    <t>Départ à 59 ans</t>
  </si>
  <si>
    <t>Départ à 58 ans</t>
  </si>
  <si>
    <t>1952 et après</t>
  </si>
  <si>
    <t>Trimestres d’activité cotisée</t>
  </si>
  <si>
    <t>Départ à 56 ou 57 ans</t>
  </si>
  <si>
    <t>56 ans ou 57 ans</t>
  </si>
  <si>
    <t>Durée d’assurance tous régimes</t>
  </si>
  <si>
    <t>Âge minimum 
de départ</t>
  </si>
  <si>
    <t>Âge minimum 
de début de carrière</t>
  </si>
  <si>
    <t>• Dans la Fonction publique</t>
  </si>
  <si>
    <r>
      <t>• À la CNAV avant le 1</t>
    </r>
    <r>
      <rPr>
        <b/>
        <vertAlign val="superscript"/>
        <sz val="8"/>
        <rFont val="Arial"/>
        <family val="2"/>
      </rPr>
      <t>er</t>
    </r>
    <r>
      <rPr>
        <b/>
        <sz val="8"/>
        <rFont val="Arial"/>
        <family val="2"/>
      </rPr>
      <t xml:space="preserve"> janvier 2009</t>
    </r>
  </si>
  <si>
    <r>
      <t>• À la CNAV après le 1</t>
    </r>
    <r>
      <rPr>
        <b/>
        <vertAlign val="superscript"/>
        <sz val="8"/>
        <rFont val="Arial"/>
        <family val="2"/>
      </rPr>
      <t>er</t>
    </r>
    <r>
      <rPr>
        <b/>
        <sz val="8"/>
        <rFont val="Arial"/>
        <family val="2"/>
      </rPr>
      <t xml:space="preserve"> janvier 2009</t>
    </r>
  </si>
  <si>
    <r>
      <t>1</t>
    </r>
    <r>
      <rPr>
        <vertAlign val="superscript"/>
        <sz val="8"/>
        <rFont val="Arial"/>
        <family val="2"/>
      </rPr>
      <t>er</t>
    </r>
    <r>
      <rPr>
        <sz val="8"/>
        <rFont val="Arial"/>
        <family val="2"/>
      </rPr>
      <t xml:space="preserve"> janvier 2005</t>
    </r>
  </si>
  <si>
    <r>
      <t>1</t>
    </r>
    <r>
      <rPr>
        <vertAlign val="superscript"/>
        <sz val="8"/>
        <rFont val="Arial"/>
        <family val="2"/>
      </rPr>
      <t>er</t>
    </r>
    <r>
      <rPr>
        <sz val="8"/>
        <rFont val="Arial"/>
        <family val="2"/>
      </rPr>
      <t xml:space="preserve"> juillet 2006</t>
    </r>
  </si>
  <si>
    <r>
      <t>1</t>
    </r>
    <r>
      <rPr>
        <vertAlign val="superscript"/>
        <sz val="8"/>
        <rFont val="Arial"/>
        <family val="2"/>
      </rPr>
      <t>er</t>
    </r>
    <r>
      <rPr>
        <sz val="8"/>
        <rFont val="Arial"/>
        <family val="2"/>
      </rPr>
      <t xml:space="preserve"> juillet 2008</t>
    </r>
  </si>
  <si>
    <t>Âge de départ à la retraite</t>
  </si>
  <si>
    <t>Date d’entrée en vigueur</t>
  </si>
  <si>
    <t xml:space="preserve">Tableau 1 : Conditions requises pour bénéficier du dispositif de départ pour carrière longue </t>
  </si>
  <si>
    <t>Tableau 1 : Répartition des nouveaux pensionnés selon l'âge à la liquidation en 2008 (en %)</t>
  </si>
  <si>
    <t>Moins de 55 ans</t>
  </si>
  <si>
    <t>55 ans</t>
  </si>
  <si>
    <t>56 à 59 ans</t>
  </si>
  <si>
    <t>60 ans</t>
  </si>
  <si>
    <t>61 à 64 ans</t>
  </si>
  <si>
    <t>65 ans</t>
  </si>
  <si>
    <t>Plus de 65 ans</t>
  </si>
  <si>
    <t>Ensemble</t>
  </si>
  <si>
    <t>CNAV</t>
  </si>
  <si>
    <t>MSA salariés</t>
  </si>
  <si>
    <t>MSA exploitants</t>
  </si>
  <si>
    <t>RSI commerçants</t>
  </si>
  <si>
    <t>RSI artisans</t>
  </si>
  <si>
    <t>Fonction publique d'État civile</t>
  </si>
  <si>
    <t>Fonction publique d'État militaire</t>
  </si>
  <si>
    <t>CNRACL</t>
  </si>
  <si>
    <t>Tableau 2 : Évolution de l'âge moyen à la liquidation selon la génération (générations 1937 à 1942)</t>
  </si>
  <si>
    <t>Caisses de retraite</t>
  </si>
  <si>
    <t>Génération</t>
  </si>
  <si>
    <t>n.d.</t>
  </si>
  <si>
    <t>Graphique 1 : Âge de cessation d’emploi et âge de départ en retraite pour la génération née en 1938 (fonction cumulative)</t>
  </si>
  <si>
    <t>Âge</t>
  </si>
  <si>
    <t>...cessé définitivement de valider des droits à la retraite</t>
  </si>
  <si>
    <t>...cessé définitivement tout emploi</t>
  </si>
  <si>
    <t>...liquidé un premier droit à la retraite</t>
  </si>
  <si>
    <t>...liquidé un premier droit à la retraite et cessé définitivement tout emploi</t>
  </si>
  <si>
    <t>&lt;50</t>
  </si>
  <si>
    <t>Tableau 1 : Bénéficiaires de la surcote parmi les nouveaux pensionnés</t>
  </si>
  <si>
    <t>En %</t>
  </si>
  <si>
    <t>nd</t>
  </si>
  <si>
    <t>Graphique 1 : Évolution du gain moyen de pension lié à la surcote</t>
  </si>
  <si>
    <t>En euros courants</t>
  </si>
  <si>
    <t>Champ • Nouveaux pensionnés bénéficiant d'un gain de pension du fait de la surcote, vivants au 31 décembre.</t>
  </si>
  <si>
    <t>Sources • Enquêtes annuelles auprès des caisses de retraite, DREES.</t>
  </si>
  <si>
    <t>Graphique 2 : Évolution du nombre moyen de trimestres de surcote</t>
  </si>
  <si>
    <t>Nombre moyen de trimestres</t>
  </si>
  <si>
    <t xml:space="preserve"> </t>
  </si>
  <si>
    <t>Champ • Nouveaux pensionnés bénéficiant d’un gain de pension du fait de la surcote, vivants au 31 décembre.</t>
  </si>
  <si>
    <t>Tableau 1 : Liquidants concernés par la décote en 2008 au régime général, dans les régimes alignés et à la MSA « exploitants »</t>
  </si>
  <si>
    <t>Départs avec décote</t>
  </si>
  <si>
    <t>Départs sans décote</t>
  </si>
  <si>
    <t>• départ normal</t>
  </si>
  <si>
    <t>• carrières longues</t>
  </si>
  <si>
    <t>• ex invalide</t>
  </si>
  <si>
    <t>• inaptitude</t>
  </si>
  <si>
    <t>• handicap</t>
  </si>
  <si>
    <t>Tableau 2 : Liquidants concernés par la décote en 2008 dans la Fonction publique civile</t>
  </si>
  <si>
    <t>Circonstance du départ</t>
  </si>
  <si>
    <t>• départs pour ancienneté (actifs)</t>
  </si>
  <si>
    <t>• départs pour ancienneté (sédentaires)</t>
  </si>
  <si>
    <t>• départs pour tierce personne</t>
  </si>
  <si>
    <t>• départs anticipés pour carrières longues</t>
  </si>
  <si>
    <t>• départs pour invalidité</t>
  </si>
  <si>
    <t>• départs anticipés pour handicap</t>
  </si>
  <si>
    <t>• invalides ayant liquidé avant l'année, et atteignant 60 ans au cours de l'année</t>
  </si>
  <si>
    <t>Tableau 3 : Les trimestres de décote en 2008</t>
  </si>
  <si>
    <t>Liquidants 
concernés 
par la décote 
(en %)</t>
  </si>
  <si>
    <t>Ventilation des effectifs selon le nombre 
de trimestres de décote (en %)</t>
  </si>
  <si>
    <t>1 à 9 
trimestres</t>
  </si>
  <si>
    <t>10 à 19 
trimestres</t>
  </si>
  <si>
    <t>20 
trimestres</t>
  </si>
  <si>
    <t>Hommes</t>
  </si>
  <si>
    <t>Femmes</t>
  </si>
  <si>
    <t>Graphique 1 : Évolution des effectifs de nouveaux pensionnés concernés par la décote au régime général, dans les régimes alignés et à la MSA exploitants</t>
  </si>
  <si>
    <t>En % des nouveaux pensionnés</t>
  </si>
  <si>
    <t>AN</t>
  </si>
  <si>
    <t>Graphique 2 : Répartition des nouveaux pensionnés en 2008 concernés par la décote selon le nombre de trimestres de décote à la liquidation</t>
  </si>
  <si>
    <t>trim</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</si>
</sst>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0.0"/>
    <numFmt numFmtId="167" formatCode="0.0%"/>
    <numFmt numFmtId="168" formatCode="0.000"/>
    <numFmt numFmtId="169" formatCode="0.0000000"/>
    <numFmt numFmtId="170" formatCode="0.000000"/>
    <numFmt numFmtId="171" formatCode="0.00000"/>
    <numFmt numFmtId="172" formatCode="0.0000"/>
    <numFmt numFmtId="173" formatCode="#,##0.0"/>
    <numFmt numFmtId="174" formatCode="#,##0\ &quot;€&quot;"/>
    <numFmt numFmtId="175" formatCode="_-* #,##0\ _€_-;\-* #,##0\ _€_-;_-* &quot;-&quot;??\ _€_-;_-@_-"/>
    <numFmt numFmtId="176" formatCode="_-* #,##0.0\ _€_-;\-* #,##0.0\ _€_-;_-* &quot;-&quot;??\ _€_-;_-@_-"/>
    <numFmt numFmtId="177" formatCode="_-* #,##0.0\ &quot;€&quot;_-;\-* #,##0.0\ &quot;€&quot;_-;_-* &quot;-&quot;??\ &quot;€&quot;_-;_-@_-"/>
    <numFmt numFmtId="178" formatCode="_-* #,##0\ &quot;€&quot;_-;\-* #,##0\ &quot;€&quot;_-;_-* &quot;-&quot;??\ &quot;€&quot;_-;_-@_-"/>
    <numFmt numFmtId="179" formatCode="0.000%"/>
    <numFmt numFmtId="180" formatCode="mmm\-yyyy"/>
    <numFmt numFmtId="181" formatCode="0.0000%"/>
    <numFmt numFmtId="182" formatCode="0.00000%"/>
    <numFmt numFmtId="183" formatCode="0.000000%"/>
    <numFmt numFmtId="184" formatCode="0&quot; &quot;%"/>
    <numFmt numFmtId="185" formatCode="0.0&quot; &quot;%"/>
    <numFmt numFmtId="186" formatCode="0.00000000"/>
    <numFmt numFmtId="187" formatCode="0.0&quot; &quot;"/>
  </numFmts>
  <fonts count="10">
    <font>
      <sz val="10"/>
      <name val="Arial"/>
      <family val="0"/>
    </font>
    <font>
      <u val="single"/>
      <sz val="10"/>
      <color indexed="12"/>
      <name val="Arial"/>
      <family val="0"/>
    </font>
    <font>
      <u val="single"/>
      <sz val="10"/>
      <color indexed="36"/>
      <name val="Arial"/>
      <family val="0"/>
    </font>
    <font>
      <sz val="8"/>
      <name val="Arial"/>
      <family val="2"/>
    </font>
    <font>
      <b/>
      <sz val="8"/>
      <name val="Arial"/>
      <family val="2"/>
    </font>
    <font>
      <b/>
      <vertAlign val="superscript"/>
      <sz val="8"/>
      <name val="Arial"/>
      <family val="2"/>
    </font>
    <font>
      <vertAlign val="superscript"/>
      <sz val="8"/>
      <name val="Arial"/>
      <family val="2"/>
    </font>
    <font>
      <sz val="10"/>
      <name val="MS Sans Serif"/>
      <family val="0"/>
    </font>
    <font>
      <sz val="8"/>
      <name val="MS Sans Serif"/>
      <family val="0"/>
    </font>
    <font>
      <sz val="8"/>
      <name val="Tahoma"/>
      <family val="2"/>
    </font>
  </fonts>
  <fills count="2">
    <fill>
      <patternFill/>
    </fill>
    <fill>
      <patternFill patternType="gray125"/>
    </fill>
  </fills>
  <borders count="17">
    <border>
      <left/>
      <right/>
      <top/>
      <bottom/>
      <diagonal/>
    </border>
    <border>
      <left style="hair"/>
      <right style="hair"/>
      <top style="hair"/>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style="hair"/>
    </border>
    <border>
      <left>
        <color indexed="63"/>
      </left>
      <right style="hair"/>
      <top style="hair"/>
      <bottom>
        <color indexed="63"/>
      </bottom>
    </border>
    <border>
      <left style="hair"/>
      <right>
        <color indexed="63"/>
      </right>
      <top style="hair"/>
      <bottom>
        <color indexed="63"/>
      </bottom>
    </border>
    <border>
      <left>
        <color indexed="63"/>
      </left>
      <right style="hair"/>
      <top>
        <color indexed="63"/>
      </top>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style="hair"/>
      <bottom style="hair"/>
    </border>
    <border>
      <left>
        <color indexed="63"/>
      </left>
      <right>
        <color indexed="63"/>
      </right>
      <top style="hair"/>
      <bottom>
        <color indexed="63"/>
      </bottom>
    </border>
    <border>
      <left>
        <color indexed="63"/>
      </left>
      <right>
        <color indexed="63"/>
      </right>
      <top>
        <color indexed="63"/>
      </top>
      <bottom style="hair">
        <color indexed="8"/>
      </bottom>
    </border>
    <border>
      <left style="hair">
        <color indexed="8"/>
      </left>
      <right style="hair">
        <color indexed="8"/>
      </right>
      <top style="hair">
        <color indexed="8"/>
      </top>
      <bottom style="hair">
        <color indexed="8"/>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lignment/>
      <protection/>
    </xf>
    <xf numFmtId="9" fontId="0" fillId="0" borderId="0" applyFont="0" applyFill="0" applyBorder="0" applyAlignment="0" applyProtection="0"/>
  </cellStyleXfs>
  <cellXfs count="155">
    <xf numFmtId="0" fontId="0" fillId="0" borderId="0" xfId="0" applyAlignment="1">
      <alignment/>
    </xf>
    <xf numFmtId="0" fontId="3" fillId="0" borderId="0" xfId="0" applyFont="1" applyFill="1" applyAlignment="1">
      <alignment/>
    </xf>
    <xf numFmtId="0" fontId="4" fillId="0" borderId="0" xfId="0" applyFont="1" applyFill="1" applyAlignment="1">
      <alignment/>
    </xf>
    <xf numFmtId="0" fontId="3" fillId="0" borderId="0" xfId="0" applyFont="1" applyFill="1" applyAlignment="1">
      <alignment vertical="center"/>
    </xf>
    <xf numFmtId="0" fontId="4" fillId="0" borderId="0" xfId="0" applyFont="1" applyFill="1" applyAlignment="1">
      <alignment vertical="center"/>
    </xf>
    <xf numFmtId="0" fontId="4" fillId="0" borderId="1" xfId="0" applyFont="1" applyFill="1" applyBorder="1" applyAlignment="1">
      <alignment horizontal="center" vertical="center" wrapText="1"/>
    </xf>
    <xf numFmtId="0" fontId="3" fillId="0" borderId="0" xfId="0" applyFont="1" applyFill="1" applyBorder="1" applyAlignment="1">
      <alignment vertical="top"/>
    </xf>
    <xf numFmtId="1" fontId="3" fillId="0" borderId="2" xfId="0" applyNumberFormat="1" applyFont="1" applyFill="1" applyBorder="1" applyAlignment="1">
      <alignment horizontal="center" vertical="top" wrapText="1"/>
    </xf>
    <xf numFmtId="1" fontId="3" fillId="0" borderId="3" xfId="0" applyNumberFormat="1" applyFont="1" applyFill="1" applyBorder="1" applyAlignment="1">
      <alignment horizontal="center" vertical="top" wrapText="1"/>
    </xf>
    <xf numFmtId="1" fontId="3" fillId="0" borderId="4" xfId="0" applyNumberFormat="1" applyFont="1" applyFill="1" applyBorder="1" applyAlignment="1">
      <alignment horizontal="center" vertical="top" wrapText="1"/>
    </xf>
    <xf numFmtId="0" fontId="3" fillId="0" borderId="0" xfId="0" applyFont="1" applyFill="1" applyBorder="1" applyAlignment="1">
      <alignment horizontal="left" vertical="top" wrapText="1"/>
    </xf>
    <xf numFmtId="1" fontId="3" fillId="0" borderId="0" xfId="0" applyNumberFormat="1" applyFont="1" applyFill="1" applyBorder="1" applyAlignment="1">
      <alignment horizontal="center" vertical="top" wrapText="1"/>
    </xf>
    <xf numFmtId="0" fontId="4" fillId="0" borderId="1" xfId="0" applyFont="1" applyFill="1" applyBorder="1" applyAlignment="1">
      <alignment horizontal="center" vertical="top" wrapText="1"/>
    </xf>
    <xf numFmtId="0" fontId="3" fillId="0" borderId="2" xfId="0" applyFont="1" applyFill="1" applyBorder="1" applyAlignment="1">
      <alignment horizontal="center" vertical="top" wrapText="1"/>
    </xf>
    <xf numFmtId="0" fontId="3" fillId="0" borderId="3" xfId="0" applyFont="1" applyFill="1" applyBorder="1" applyAlignment="1">
      <alignment horizontal="center" vertical="top" wrapText="1"/>
    </xf>
    <xf numFmtId="0" fontId="3" fillId="0" borderId="4" xfId="0" applyFont="1" applyFill="1" applyBorder="1" applyAlignment="1">
      <alignment horizontal="center" vertical="top" wrapText="1"/>
    </xf>
    <xf numFmtId="0" fontId="3" fillId="0" borderId="2"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1" fontId="3" fillId="0" borderId="2" xfId="0" applyNumberFormat="1" applyFont="1" applyFill="1" applyBorder="1" applyAlignment="1">
      <alignment horizontal="left" vertical="top" wrapText="1"/>
    </xf>
    <xf numFmtId="1" fontId="3" fillId="0" borderId="3" xfId="0" applyNumberFormat="1" applyFont="1" applyFill="1" applyBorder="1" applyAlignment="1">
      <alignment horizontal="left" vertical="top" wrapText="1"/>
    </xf>
    <xf numFmtId="1" fontId="3" fillId="0" borderId="4" xfId="0" applyNumberFormat="1" applyFont="1" applyFill="1" applyBorder="1" applyAlignment="1">
      <alignment horizontal="left" vertical="top" wrapText="1"/>
    </xf>
    <xf numFmtId="14" fontId="3" fillId="0" borderId="2" xfId="0" applyNumberFormat="1" applyFont="1" applyFill="1" applyBorder="1" applyAlignment="1">
      <alignment horizontal="left" vertical="top" wrapText="1"/>
    </xf>
    <xf numFmtId="14" fontId="3" fillId="0" borderId="3" xfId="0" applyNumberFormat="1" applyFont="1" applyFill="1" applyBorder="1" applyAlignment="1">
      <alignment horizontal="left" vertical="top" wrapText="1"/>
    </xf>
    <xf numFmtId="14" fontId="3" fillId="0" borderId="4" xfId="0" applyNumberFormat="1" applyFont="1" applyFill="1" applyBorder="1" applyAlignment="1">
      <alignment horizontal="left" vertical="top" wrapText="1"/>
    </xf>
    <xf numFmtId="0" fontId="4" fillId="0" borderId="5" xfId="0" applyFont="1" applyFill="1" applyBorder="1" applyAlignment="1">
      <alignment vertical="center"/>
    </xf>
    <xf numFmtId="0" fontId="3" fillId="0" borderId="5" xfId="0" applyFont="1" applyFill="1" applyBorder="1" applyAlignment="1">
      <alignment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top" wrapText="1"/>
    </xf>
    <xf numFmtId="0" fontId="4" fillId="0" borderId="0" xfId="0" applyFont="1" applyAlignment="1">
      <alignment vertical="center"/>
    </xf>
    <xf numFmtId="0" fontId="3" fillId="0" borderId="0" xfId="0" applyFont="1" applyAlignment="1">
      <alignment vertical="center"/>
    </xf>
    <xf numFmtId="0" fontId="4" fillId="0" borderId="0" xfId="0" applyFont="1" applyAlignment="1">
      <alignment vertical="top"/>
    </xf>
    <xf numFmtId="0" fontId="3" fillId="0" borderId="0" xfId="0" applyFont="1" applyAlignment="1">
      <alignment vertical="top"/>
    </xf>
    <xf numFmtId="0" fontId="4" fillId="0" borderId="1" xfId="0" applyFont="1" applyFill="1" applyBorder="1" applyAlignment="1">
      <alignment vertical="center"/>
    </xf>
    <xf numFmtId="0" fontId="4" fillId="0" borderId="1" xfId="0" applyNumberFormat="1" applyFont="1" applyFill="1" applyBorder="1" applyAlignment="1">
      <alignment horizontal="center" vertical="center" wrapText="1"/>
    </xf>
    <xf numFmtId="0" fontId="3" fillId="0" borderId="2" xfId="0" applyFont="1" applyBorder="1" applyAlignment="1">
      <alignment vertical="top"/>
    </xf>
    <xf numFmtId="166" fontId="3" fillId="0" borderId="2" xfId="0" applyNumberFormat="1" applyFont="1" applyBorder="1" applyAlignment="1" quotePrefix="1">
      <alignment horizontal="center" vertical="top"/>
    </xf>
    <xf numFmtId="166" fontId="4" fillId="0" borderId="2" xfId="0" applyNumberFormat="1" applyFont="1" applyBorder="1" applyAlignment="1" quotePrefix="1">
      <alignment horizontal="center" vertical="top"/>
    </xf>
    <xf numFmtId="0" fontId="3" fillId="0" borderId="3" xfId="0" applyFont="1" applyBorder="1" applyAlignment="1">
      <alignment vertical="top"/>
    </xf>
    <xf numFmtId="166" fontId="3" fillId="0" borderId="3" xfId="0" applyNumberFormat="1" applyFont="1" applyBorder="1" applyAlignment="1" quotePrefix="1">
      <alignment horizontal="center" vertical="top"/>
    </xf>
    <xf numFmtId="166" fontId="4" fillId="0" borderId="3" xfId="0" applyNumberFormat="1" applyFont="1" applyBorder="1" applyAlignment="1" quotePrefix="1">
      <alignment horizontal="center" vertical="top"/>
    </xf>
    <xf numFmtId="0" fontId="3" fillId="0" borderId="4" xfId="0" applyFont="1" applyBorder="1" applyAlignment="1">
      <alignment vertical="top"/>
    </xf>
    <xf numFmtId="166" fontId="3" fillId="0" borderId="4" xfId="0" applyNumberFormat="1" applyFont="1" applyBorder="1" applyAlignment="1" quotePrefix="1">
      <alignment horizontal="center" vertical="top"/>
    </xf>
    <xf numFmtId="166" fontId="4" fillId="0" borderId="4" xfId="0" applyNumberFormat="1" applyFont="1" applyBorder="1" applyAlignment="1" quotePrefix="1">
      <alignment horizontal="center" vertical="top"/>
    </xf>
    <xf numFmtId="0" fontId="4" fillId="0" borderId="0" xfId="0" applyFont="1" applyFill="1" applyAlignment="1">
      <alignment vertical="top"/>
    </xf>
    <xf numFmtId="0" fontId="3" fillId="0" borderId="0" xfId="0" applyFont="1" applyFill="1" applyAlignment="1">
      <alignment vertical="top"/>
    </xf>
    <xf numFmtId="0" fontId="4" fillId="0" borderId="2" xfId="0" applyFont="1" applyFill="1" applyBorder="1" applyAlignment="1">
      <alignment vertical="center"/>
    </xf>
    <xf numFmtId="0" fontId="4" fillId="0" borderId="1" xfId="0" applyFont="1" applyFill="1" applyBorder="1" applyAlignment="1">
      <alignment horizontal="center" vertical="top"/>
    </xf>
    <xf numFmtId="0" fontId="4" fillId="0" borderId="4" xfId="0" applyFont="1" applyFill="1" applyBorder="1" applyAlignment="1">
      <alignment vertical="center"/>
    </xf>
    <xf numFmtId="0" fontId="4" fillId="0" borderId="1" xfId="0" applyFont="1" applyFill="1" applyBorder="1" applyAlignment="1">
      <alignment horizontal="center" vertical="top"/>
    </xf>
    <xf numFmtId="0" fontId="3" fillId="0" borderId="2" xfId="0" applyFont="1" applyFill="1" applyBorder="1" applyAlignment="1">
      <alignment vertical="top"/>
    </xf>
    <xf numFmtId="166" fontId="3" fillId="0" borderId="2" xfId="0" applyNumberFormat="1" applyFont="1" applyFill="1" applyBorder="1" applyAlignment="1">
      <alignment horizontal="center" vertical="top"/>
    </xf>
    <xf numFmtId="0" fontId="3" fillId="0" borderId="3" xfId="0" applyFont="1" applyFill="1" applyBorder="1" applyAlignment="1">
      <alignment vertical="top"/>
    </xf>
    <xf numFmtId="166" fontId="3" fillId="0" borderId="3" xfId="0" applyNumberFormat="1" applyFont="1" applyFill="1" applyBorder="1" applyAlignment="1">
      <alignment horizontal="center" vertical="top"/>
    </xf>
    <xf numFmtId="0" fontId="3" fillId="0" borderId="4" xfId="0" applyFont="1" applyFill="1" applyBorder="1" applyAlignment="1">
      <alignment vertical="top"/>
    </xf>
    <xf numFmtId="166" fontId="3" fillId="0" borderId="4" xfId="0" applyNumberFormat="1" applyFont="1" applyFill="1" applyBorder="1" applyAlignment="1">
      <alignment horizontal="center" vertical="top"/>
    </xf>
    <xf numFmtId="0" fontId="4" fillId="0" borderId="0" xfId="0" applyFont="1" applyFill="1" applyAlignment="1">
      <alignment vertical="center" wrapText="1"/>
    </xf>
    <xf numFmtId="0" fontId="0" fillId="0" borderId="0" xfId="0" applyAlignment="1">
      <alignment vertical="center" wrapText="1"/>
    </xf>
    <xf numFmtId="0" fontId="0" fillId="0" borderId="0" xfId="0" applyAlignment="1">
      <alignment vertical="center"/>
    </xf>
    <xf numFmtId="167" fontId="4" fillId="0" borderId="1" xfId="23" applyNumberFormat="1" applyFont="1" applyFill="1" applyBorder="1" applyAlignment="1">
      <alignment horizontal="center" vertical="center" wrapText="1"/>
    </xf>
    <xf numFmtId="0" fontId="3" fillId="0" borderId="3" xfId="0" applyFont="1" applyFill="1" applyBorder="1" applyAlignment="1">
      <alignment horizontal="center" vertical="center"/>
    </xf>
    <xf numFmtId="167" fontId="3" fillId="0" borderId="3" xfId="23" applyNumberFormat="1" applyFont="1" applyFill="1" applyBorder="1" applyAlignment="1">
      <alignment horizontal="center" vertical="center"/>
    </xf>
    <xf numFmtId="0" fontId="3" fillId="0" borderId="4" xfId="0" applyFont="1" applyFill="1" applyBorder="1" applyAlignment="1">
      <alignment horizontal="center" vertical="center"/>
    </xf>
    <xf numFmtId="167" fontId="3" fillId="0" borderId="4" xfId="23" applyNumberFormat="1" applyFont="1" applyFill="1" applyBorder="1" applyAlignment="1">
      <alignment horizontal="center" vertical="center"/>
    </xf>
    <xf numFmtId="0" fontId="3" fillId="0" borderId="0" xfId="0" applyFont="1" applyFill="1" applyAlignment="1">
      <alignment horizontal="right" vertical="top"/>
    </xf>
    <xf numFmtId="0" fontId="3" fillId="0" borderId="6" xfId="0" applyFont="1" applyFill="1" applyBorder="1" applyAlignment="1">
      <alignment vertical="top"/>
    </xf>
    <xf numFmtId="0" fontId="4" fillId="0" borderId="7" xfId="0" applyFont="1" applyFill="1" applyBorder="1" applyAlignment="1">
      <alignment horizontal="center" vertical="top"/>
    </xf>
    <xf numFmtId="0" fontId="3" fillId="0" borderId="8" xfId="0" applyFont="1" applyFill="1" applyBorder="1" applyAlignment="1">
      <alignment horizontal="left" vertical="top"/>
    </xf>
    <xf numFmtId="166" fontId="3" fillId="0" borderId="9" xfId="0" applyNumberFormat="1" applyFont="1" applyFill="1" applyBorder="1" applyAlignment="1">
      <alignment horizontal="center" vertical="top"/>
    </xf>
    <xf numFmtId="0" fontId="3" fillId="0" borderId="10" xfId="0" applyFont="1" applyFill="1" applyBorder="1" applyAlignment="1">
      <alignment horizontal="left" vertical="top"/>
    </xf>
    <xf numFmtId="166" fontId="3" fillId="0" borderId="11" xfId="0" applyNumberFormat="1" applyFont="1" applyFill="1" applyBorder="1" applyAlignment="1">
      <alignment horizontal="center" vertical="top"/>
    </xf>
    <xf numFmtId="0" fontId="3" fillId="0" borderId="6" xfId="0" applyFont="1" applyFill="1" applyBorder="1" applyAlignment="1">
      <alignment horizontal="left" vertical="top"/>
    </xf>
    <xf numFmtId="166" fontId="3" fillId="0" borderId="12" xfId="0" applyNumberFormat="1" applyFont="1" applyFill="1" applyBorder="1" applyAlignment="1">
      <alignment horizontal="center" vertical="top"/>
    </xf>
    <xf numFmtId="167" fontId="3" fillId="0" borderId="0" xfId="23" applyNumberFormat="1" applyFont="1" applyFill="1" applyAlignment="1">
      <alignment/>
    </xf>
    <xf numFmtId="0" fontId="3" fillId="0" borderId="0" xfId="22" applyFont="1" applyAlignment="1">
      <alignment vertical="center"/>
      <protection/>
    </xf>
    <xf numFmtId="0" fontId="4" fillId="0" borderId="0" xfId="0" applyFont="1" applyAlignment="1">
      <alignment/>
    </xf>
    <xf numFmtId="0" fontId="3" fillId="0" borderId="0" xfId="22" applyFont="1">
      <alignment/>
      <protection/>
    </xf>
    <xf numFmtId="0" fontId="3" fillId="0" borderId="0" xfId="0" applyFont="1" applyAlignment="1">
      <alignment horizontal="justify"/>
    </xf>
    <xf numFmtId="0" fontId="3" fillId="0" borderId="0" xfId="0" applyFont="1" applyAlignment="1">
      <alignment/>
    </xf>
    <xf numFmtId="0" fontId="4" fillId="0" borderId="1" xfId="22" applyFont="1" applyBorder="1" applyAlignment="1">
      <alignment horizontal="center"/>
      <protection/>
    </xf>
    <xf numFmtId="0" fontId="4" fillId="0" borderId="11" xfId="22" applyFont="1" applyBorder="1" applyAlignment="1">
      <alignment horizontal="center"/>
      <protection/>
    </xf>
    <xf numFmtId="0" fontId="3" fillId="0" borderId="1" xfId="22" applyFont="1" applyBorder="1" applyAlignment="1">
      <alignment horizontal="center"/>
      <protection/>
    </xf>
    <xf numFmtId="166" fontId="3" fillId="0" borderId="1" xfId="22" applyNumberFormat="1" applyFont="1" applyBorder="1" applyAlignment="1">
      <alignment horizontal="center"/>
      <protection/>
    </xf>
    <xf numFmtId="0" fontId="3" fillId="0" borderId="11" xfId="22" applyFont="1" applyBorder="1" applyAlignment="1">
      <alignment horizontal="center"/>
      <protection/>
    </xf>
    <xf numFmtId="0" fontId="3" fillId="0" borderId="0" xfId="0" applyFont="1" applyAlignment="1">
      <alignment/>
    </xf>
    <xf numFmtId="0" fontId="3" fillId="0" borderId="0" xfId="0" applyFont="1" applyAlignment="1">
      <alignment horizontal="left" wrapText="1"/>
    </xf>
    <xf numFmtId="0" fontId="4" fillId="0" borderId="0" xfId="22" applyFont="1">
      <alignment/>
      <protection/>
    </xf>
    <xf numFmtId="0" fontId="4" fillId="0" borderId="7" xfId="0" applyFont="1" applyFill="1" applyBorder="1" applyAlignment="1">
      <alignment vertical="top"/>
    </xf>
    <xf numFmtId="0" fontId="3" fillId="0" borderId="1" xfId="0" applyFont="1" applyFill="1" applyBorder="1" applyAlignment="1">
      <alignment horizontal="left" vertical="top" wrapText="1"/>
    </xf>
    <xf numFmtId="187" fontId="3" fillId="0" borderId="1" xfId="23" applyNumberFormat="1" applyFont="1" applyFill="1" applyBorder="1" applyAlignment="1">
      <alignment horizontal="center" vertical="top"/>
    </xf>
    <xf numFmtId="166" fontId="3" fillId="0" borderId="1" xfId="23" applyNumberFormat="1" applyFont="1" applyFill="1" applyBorder="1" applyAlignment="1">
      <alignment horizontal="center" vertical="top"/>
    </xf>
    <xf numFmtId="0" fontId="3" fillId="0" borderId="9" xfId="0" applyFont="1" applyFill="1" applyBorder="1" applyAlignment="1">
      <alignment horizontal="left" vertical="top" wrapText="1"/>
    </xf>
    <xf numFmtId="187" fontId="3" fillId="0" borderId="2" xfId="23" applyNumberFormat="1" applyFont="1" applyFill="1" applyBorder="1" applyAlignment="1">
      <alignment horizontal="center" vertical="top"/>
    </xf>
    <xf numFmtId="166" fontId="3" fillId="0" borderId="2" xfId="23" applyNumberFormat="1" applyFont="1" applyFill="1" applyBorder="1" applyAlignment="1">
      <alignment horizontal="center" vertical="top"/>
    </xf>
    <xf numFmtId="187" fontId="3" fillId="0" borderId="3" xfId="23" applyNumberFormat="1" applyFont="1" applyFill="1" applyBorder="1" applyAlignment="1">
      <alignment horizontal="center" vertical="top"/>
    </xf>
    <xf numFmtId="166" fontId="3" fillId="0" borderId="3" xfId="23" applyNumberFormat="1" applyFont="1" applyFill="1" applyBorder="1" applyAlignment="1">
      <alignment horizontal="center" vertical="top"/>
    </xf>
    <xf numFmtId="187" fontId="3" fillId="0" borderId="4" xfId="23" applyNumberFormat="1" applyFont="1" applyFill="1" applyBorder="1" applyAlignment="1">
      <alignment horizontal="center" vertical="top"/>
    </xf>
    <xf numFmtId="166" fontId="3" fillId="0" borderId="4" xfId="23" applyNumberFormat="1" applyFont="1" applyFill="1" applyBorder="1" applyAlignment="1">
      <alignment horizontal="center" vertical="top"/>
    </xf>
    <xf numFmtId="0" fontId="3" fillId="0" borderId="0" xfId="0" applyFont="1" applyFill="1" applyAlignment="1">
      <alignment horizontal="right" vertical="center"/>
    </xf>
    <xf numFmtId="0" fontId="4" fillId="0" borderId="7" xfId="0" applyFont="1" applyFill="1" applyBorder="1" applyAlignment="1">
      <alignment horizontal="center" vertical="center"/>
    </xf>
    <xf numFmtId="0" fontId="3" fillId="0" borderId="1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0" xfId="0" applyFont="1" applyFill="1" applyAlignment="1">
      <alignment horizontal="center" vertical="center"/>
    </xf>
    <xf numFmtId="0" fontId="4" fillId="0" borderId="9" xfId="0" applyFont="1" applyFill="1" applyBorder="1" applyAlignment="1">
      <alignment horizontal="left" vertical="center"/>
    </xf>
    <xf numFmtId="0" fontId="4" fillId="0" borderId="8" xfId="0" applyFont="1" applyFill="1" applyBorder="1" applyAlignment="1">
      <alignment horizontal="left" vertical="center"/>
    </xf>
    <xf numFmtId="0" fontId="4" fillId="0" borderId="2" xfId="0" applyFont="1" applyFill="1" applyBorder="1" applyAlignment="1">
      <alignment horizontal="right" vertical="center" wrapText="1"/>
    </xf>
    <xf numFmtId="0" fontId="4" fillId="0" borderId="2" xfId="0" applyFont="1" applyFill="1" applyBorder="1" applyAlignment="1">
      <alignment horizontal="right" vertical="center"/>
    </xf>
    <xf numFmtId="0" fontId="3" fillId="0" borderId="11" xfId="0" applyFont="1" applyFill="1" applyBorder="1" applyAlignment="1">
      <alignment vertical="center" wrapText="1"/>
    </xf>
    <xf numFmtId="0" fontId="3" fillId="0" borderId="10" xfId="0" applyFont="1" applyFill="1" applyBorder="1" applyAlignment="1">
      <alignment vertical="center"/>
    </xf>
    <xf numFmtId="166" fontId="3" fillId="0" borderId="3" xfId="0" applyNumberFormat="1" applyFont="1" applyFill="1" applyBorder="1" applyAlignment="1">
      <alignment horizontal="right" vertical="center"/>
    </xf>
    <xf numFmtId="0" fontId="4" fillId="0" borderId="12" xfId="0" applyFont="1" applyFill="1" applyBorder="1" applyAlignment="1">
      <alignment vertical="center"/>
    </xf>
    <xf numFmtId="0" fontId="4" fillId="0" borderId="6" xfId="0" applyFont="1" applyFill="1" applyBorder="1" applyAlignment="1">
      <alignment vertical="center"/>
    </xf>
    <xf numFmtId="166" fontId="4" fillId="0" borderId="4" xfId="0" applyNumberFormat="1" applyFont="1" applyFill="1" applyBorder="1" applyAlignment="1">
      <alignment horizontal="right" vertical="center"/>
    </xf>
    <xf numFmtId="0" fontId="4" fillId="0" borderId="9" xfId="0" applyFont="1" applyFill="1" applyBorder="1" applyAlignment="1">
      <alignment horizontal="left" vertical="center" wrapText="1"/>
    </xf>
    <xf numFmtId="166" fontId="4" fillId="0" borderId="2" xfId="0" applyNumberFormat="1" applyFont="1" applyFill="1" applyBorder="1" applyAlignment="1">
      <alignment horizontal="right" vertical="center"/>
    </xf>
    <xf numFmtId="0" fontId="3" fillId="0" borderId="10" xfId="0" applyFont="1" applyFill="1" applyBorder="1" applyAlignment="1">
      <alignment vertical="center" wrapText="1"/>
    </xf>
    <xf numFmtId="0" fontId="4" fillId="0" borderId="0" xfId="0" applyFont="1" applyFill="1" applyBorder="1" applyAlignment="1">
      <alignment/>
    </xf>
    <xf numFmtId="0" fontId="4" fillId="0" borderId="10" xfId="0" applyFont="1" applyFill="1" applyBorder="1" applyAlignment="1">
      <alignment/>
    </xf>
    <xf numFmtId="0" fontId="4" fillId="0" borderId="7"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4" xfId="0" applyFont="1" applyFill="1" applyBorder="1" applyAlignment="1">
      <alignment vertical="top"/>
    </xf>
    <xf numFmtId="0" fontId="4" fillId="0" borderId="8" xfId="0" applyFont="1" applyFill="1" applyBorder="1" applyAlignment="1">
      <alignment vertical="top"/>
    </xf>
    <xf numFmtId="0" fontId="3" fillId="0" borderId="2" xfId="0" applyFont="1" applyFill="1" applyBorder="1" applyAlignment="1">
      <alignment horizontal="right" vertical="top" wrapText="1" indent="1"/>
    </xf>
    <xf numFmtId="0" fontId="3" fillId="0" borderId="2" xfId="0" applyFont="1" applyFill="1" applyBorder="1" applyAlignment="1">
      <alignment horizontal="right" vertical="top" indent="1"/>
    </xf>
    <xf numFmtId="0" fontId="3" fillId="0" borderId="9" xfId="0" applyFont="1" applyFill="1" applyBorder="1" applyAlignment="1">
      <alignment horizontal="right" vertical="top" indent="1"/>
    </xf>
    <xf numFmtId="0" fontId="3" fillId="0" borderId="0" xfId="0" applyFont="1" applyFill="1" applyBorder="1" applyAlignment="1">
      <alignment horizontal="left" vertical="top"/>
    </xf>
    <xf numFmtId="1" fontId="3" fillId="0" borderId="3" xfId="0" applyNumberFormat="1" applyFont="1" applyFill="1" applyBorder="1" applyAlignment="1">
      <alignment horizontal="center" vertical="top"/>
    </xf>
    <xf numFmtId="1" fontId="3" fillId="0" borderId="11" xfId="0" applyNumberFormat="1" applyFont="1" applyFill="1" applyBorder="1" applyAlignment="1">
      <alignment horizontal="center" vertical="top"/>
    </xf>
    <xf numFmtId="0" fontId="3" fillId="0" borderId="10" xfId="0" applyFont="1" applyFill="1" applyBorder="1" applyAlignment="1">
      <alignment horizontal="left" vertical="top" wrapText="1"/>
    </xf>
    <xf numFmtId="0" fontId="3" fillId="0" borderId="10" xfId="0" applyFont="1" applyFill="1" applyBorder="1" applyAlignment="1">
      <alignment vertical="top"/>
    </xf>
    <xf numFmtId="0" fontId="3" fillId="0" borderId="5" xfId="0" applyFont="1" applyFill="1" applyBorder="1" applyAlignment="1">
      <alignment horizontal="left" vertical="top"/>
    </xf>
    <xf numFmtId="1" fontId="3" fillId="0" borderId="4" xfId="0" applyNumberFormat="1" applyFont="1" applyFill="1" applyBorder="1" applyAlignment="1">
      <alignment horizontal="center" vertical="top"/>
    </xf>
    <xf numFmtId="1" fontId="3" fillId="0" borderId="12" xfId="0" applyNumberFormat="1" applyFont="1" applyFill="1" applyBorder="1" applyAlignment="1">
      <alignment horizontal="center" vertical="top"/>
    </xf>
    <xf numFmtId="0" fontId="4" fillId="0" borderId="14" xfId="0" applyFont="1" applyFill="1" applyBorder="1" applyAlignment="1">
      <alignment horizontal="left" vertical="top"/>
    </xf>
    <xf numFmtId="0" fontId="4" fillId="0" borderId="8" xfId="0" applyFont="1" applyFill="1" applyBorder="1" applyAlignment="1">
      <alignment horizontal="left" vertical="top"/>
    </xf>
    <xf numFmtId="1" fontId="3" fillId="0" borderId="2" xfId="0" applyNumberFormat="1" applyFont="1" applyFill="1" applyBorder="1" applyAlignment="1">
      <alignment horizontal="center" vertical="top"/>
    </xf>
    <xf numFmtId="1" fontId="3" fillId="0" borderId="9" xfId="0" applyNumberFormat="1" applyFont="1" applyFill="1" applyBorder="1" applyAlignment="1">
      <alignment horizontal="center" vertical="top"/>
    </xf>
    <xf numFmtId="0" fontId="3" fillId="0" borderId="0" xfId="0" applyFont="1" applyFill="1" applyBorder="1" applyAlignment="1">
      <alignment horizontal="left" vertical="top"/>
    </xf>
    <xf numFmtId="0" fontId="3" fillId="0" borderId="5" xfId="0" applyFont="1" applyFill="1" applyBorder="1" applyAlignment="1">
      <alignment vertical="top"/>
    </xf>
    <xf numFmtId="0" fontId="4" fillId="0" borderId="0" xfId="0" applyFont="1" applyAlignment="1">
      <alignment wrapText="1"/>
    </xf>
    <xf numFmtId="0" fontId="3" fillId="0" borderId="0" xfId="0" applyFont="1" applyAlignment="1">
      <alignment wrapText="1"/>
    </xf>
    <xf numFmtId="0" fontId="3" fillId="0" borderId="0" xfId="0" applyFont="1" applyAlignment="1">
      <alignment/>
    </xf>
    <xf numFmtId="0" fontId="4" fillId="0" borderId="0" xfId="0" applyFont="1" applyAlignment="1">
      <alignment wrapText="1"/>
    </xf>
    <xf numFmtId="0" fontId="3" fillId="0" borderId="0" xfId="0" applyFont="1" applyAlignment="1">
      <alignment wrapText="1"/>
    </xf>
    <xf numFmtId="0" fontId="4" fillId="0" borderId="0" xfId="0" applyFont="1" applyAlignment="1">
      <alignment vertical="center"/>
    </xf>
    <xf numFmtId="0" fontId="3" fillId="0" borderId="0" xfId="0" applyFont="1" applyAlignment="1">
      <alignment vertical="center"/>
    </xf>
    <xf numFmtId="0" fontId="3" fillId="0" borderId="15" xfId="0" applyFont="1" applyBorder="1" applyAlignment="1">
      <alignment horizontal="center" vertical="center"/>
    </xf>
    <xf numFmtId="0" fontId="4" fillId="0" borderId="16" xfId="0" applyFont="1" applyBorder="1" applyAlignment="1">
      <alignment horizontal="center" vertical="center"/>
    </xf>
    <xf numFmtId="0" fontId="3" fillId="0" borderId="16" xfId="0" applyFont="1" applyBorder="1" applyAlignment="1">
      <alignment horizontal="center" vertical="center"/>
    </xf>
    <xf numFmtId="167" fontId="3" fillId="0" borderId="16" xfId="0" applyNumberFormat="1" applyFont="1" applyBorder="1" applyAlignment="1">
      <alignment horizontal="center" vertical="center"/>
    </xf>
    <xf numFmtId="10" fontId="3" fillId="0" borderId="16" xfId="0" applyNumberFormat="1" applyFont="1" applyBorder="1" applyAlignment="1">
      <alignment horizontal="center" vertical="center"/>
    </xf>
    <xf numFmtId="0" fontId="3" fillId="0" borderId="0" xfId="0" applyFont="1" applyAlignment="1">
      <alignment horizontal="right" wrapText="1"/>
    </xf>
    <xf numFmtId="0" fontId="4" fillId="0" borderId="1" xfId="0" applyFont="1" applyBorder="1" applyAlignment="1">
      <alignment horizontal="center"/>
    </xf>
    <xf numFmtId="0" fontId="3" fillId="0" borderId="1" xfId="0" applyFont="1" applyBorder="1" applyAlignment="1">
      <alignment horizontal="center"/>
    </xf>
    <xf numFmtId="2" fontId="3" fillId="0" borderId="1" xfId="0" applyNumberFormat="1" applyFont="1" applyBorder="1" applyAlignment="1">
      <alignment horizontal="center"/>
    </xf>
  </cellXfs>
  <cellStyles count="10">
    <cellStyle name="Normal" xfId="0"/>
    <cellStyle name="Euro" xfId="15"/>
    <cellStyle name="Hyperlink" xfId="16"/>
    <cellStyle name="Followed Hyperlink" xfId="17"/>
    <cellStyle name="Comma" xfId="18"/>
    <cellStyle name="Comma [0]" xfId="19"/>
    <cellStyle name="Currency" xfId="20"/>
    <cellStyle name="Currency [0]" xfId="21"/>
    <cellStyle name="Normal_tableaux_F10_2008"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247650</xdr:colOff>
      <xdr:row>22</xdr:row>
      <xdr:rowOff>47625</xdr:rowOff>
    </xdr:from>
    <xdr:ext cx="5105400" cy="1162050"/>
    <xdr:sp>
      <xdr:nvSpPr>
        <xdr:cNvPr id="1" name="TextBox 1"/>
        <xdr:cNvSpPr txBox="1">
          <a:spLocks noChangeArrowheads="1"/>
        </xdr:cNvSpPr>
      </xdr:nvSpPr>
      <xdr:spPr>
        <a:xfrm>
          <a:off x="247650" y="4295775"/>
          <a:ext cx="5105400" cy="11620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Note • l'âge de départ à la retraite correspond à l'âge atteint au moment de l'entrée en jouissance du droit (date d'effet).
Sources • CNAV.</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xdr:colOff>
      <xdr:row>11</xdr:row>
      <xdr:rowOff>95250</xdr:rowOff>
    </xdr:from>
    <xdr:ext cx="7058025" cy="1133475"/>
    <xdr:sp>
      <xdr:nvSpPr>
        <xdr:cNvPr id="1" name="TextBox 1"/>
        <xdr:cNvSpPr txBox="1">
          <a:spLocks noChangeArrowheads="1"/>
        </xdr:cNvSpPr>
      </xdr:nvSpPr>
      <xdr:spPr>
        <a:xfrm>
          <a:off x="266700" y="2181225"/>
          <a:ext cx="7058025" cy="11334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Note • Ces données excluent les personnes ayant perçu un versement forfaitaire unique. La date de liquidation est celle de l’entrée en jouissance du droit (date d’effet). Afin de faciliter les comparaisons entre régimes, une nouvelle convention est progressivement appliquée pour la définition des nouveaux retraités (cf. fiche 8) : ces derniers incluent les personnes liquidant une pension d’invalidité après 60 ans et les titulaires d’une pension d’invalidité atteignant l’âge de 60 ans, mais excluent les personnes liquidant une telle pension d’invalidité à un âge inférieur à 60 ans.
Champ • Nouveaux pensionnés vivants au 31 décembre 2008.
Sources • Enquête annuelle auprès des caisses de retraite, DREES.</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238125</xdr:colOff>
      <xdr:row>12</xdr:row>
      <xdr:rowOff>95250</xdr:rowOff>
    </xdr:from>
    <xdr:ext cx="5048250" cy="1476375"/>
    <xdr:sp>
      <xdr:nvSpPr>
        <xdr:cNvPr id="1" name="TextBox 1"/>
        <xdr:cNvSpPr txBox="1">
          <a:spLocks noChangeArrowheads="1"/>
        </xdr:cNvSpPr>
      </xdr:nvSpPr>
      <xdr:spPr>
        <a:xfrm>
          <a:off x="238125" y="2171700"/>
          <a:ext cx="5048250" cy="14763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Note • La date de liquidation est celle de l’entrée en jouissance du droit (date d’effet). Pour la Fonction publique, les nouveaux retraités incluent les personnes liquidant une pension d’invalidité après 60 ans mais pas les titulaires d’une pension d’invalidité atteignant l’âge de 60 ans. L'âge retenu est l'âge de liquidation de la pension d'invalidité, même si celui-ci est inférieur à 60 ans. Le concept est donc différent de celui retenu dans le tableau 1.
Champ • Effectifs de retraités titulaires d’une pension de droit direct, âgés de 66 ans et vivants au 31 décembre de l'année des 66 ans.
Sources • Enquête annuelle auprès des caisses de retraite, DREES.</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0</xdr:rowOff>
    </xdr:from>
    <xdr:to>
      <xdr:col>0</xdr:col>
      <xdr:colOff>0</xdr:colOff>
      <xdr:row>23</xdr:row>
      <xdr:rowOff>0</xdr:rowOff>
    </xdr:to>
    <xdr:sp>
      <xdr:nvSpPr>
        <xdr:cNvPr id="1" name="TextBox 1"/>
        <xdr:cNvSpPr txBox="1">
          <a:spLocks noChangeArrowheads="1"/>
        </xdr:cNvSpPr>
      </xdr:nvSpPr>
      <xdr:spPr>
        <a:xfrm>
          <a:off x="0" y="3695700"/>
          <a:ext cx="0" cy="3238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Lecture • Cf. graphique 1.
Champ • Retraités de la génération 1938, vivant au 31 décembre 2005, ayant cotisé au moins un trimestre après 50 ans et ayant soit liquidé une pension de retraite en rente avant l’âge de 65 ans, soit cotisé après 65 ans
Sources • DREES, EIR 2004 et EIC 2005.</a:t>
          </a:r>
        </a:p>
      </xdr:txBody>
    </xdr:sp>
    <xdr:clientData/>
  </xdr:twoCellAnchor>
  <xdr:oneCellAnchor>
    <xdr:from>
      <xdr:col>1</xdr:col>
      <xdr:colOff>28575</xdr:colOff>
      <xdr:row>22</xdr:row>
      <xdr:rowOff>47625</xdr:rowOff>
    </xdr:from>
    <xdr:ext cx="6229350" cy="1533525"/>
    <xdr:sp>
      <xdr:nvSpPr>
        <xdr:cNvPr id="2" name="TextBox 2"/>
        <xdr:cNvSpPr txBox="1">
          <a:spLocks noChangeArrowheads="1"/>
        </xdr:cNvSpPr>
      </xdr:nvSpPr>
      <xdr:spPr>
        <a:xfrm>
          <a:off x="276225" y="3905250"/>
          <a:ext cx="6229350" cy="15335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Lecture • Au 31 décembre de l’année des 59 ans, 7,7 % des personnes nées en 1938 et encore en activité après 50 ans ont à la fois liquidé un premier droit à la retraite et cessé définitivement tout emploi, 9 % ont liquidé un premier droit à la retraite, 26 % ont cessé définitivement de valider des droits à la retraite (que ce soit au titre de l’emploi ou d’autres périodes, telles que le chômage ou la préretraite) et 51,3 % ont définitivement cessé tout emploi.
Champ • Retraités de la génération 1938, vivants au 31 décembre 2005, ayant cotisé au moins un trimestre après 50 ans et ayant soit liquidé une pension de retraite en rente avant l’âge de 65 ans, soit cotisé après 65 ans.
Sources • EIR 2004 et EIC 2005, DREES.</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xdr:colOff>
      <xdr:row>11</xdr:row>
      <xdr:rowOff>76200</xdr:rowOff>
    </xdr:from>
    <xdr:ext cx="3619500" cy="1533525"/>
    <xdr:sp>
      <xdr:nvSpPr>
        <xdr:cNvPr id="1" name="TextBox 1"/>
        <xdr:cNvSpPr txBox="1">
          <a:spLocks noChangeArrowheads="1"/>
        </xdr:cNvSpPr>
      </xdr:nvSpPr>
      <xdr:spPr>
        <a:xfrm>
          <a:off x="266700" y="2000250"/>
          <a:ext cx="3619500" cy="15335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nd : non disponible.
Note • Afin de faciliter les comparaisons entre régimes, une nouvelle convention est progressivement appliquée pour la définition des nouveaux retraités (cf. fiche 8) : ces derniers incluent les personnes liquidant une pension d’invalidité après 60 ans et les titulaires d’une pension d’invalidité atteignant l’âge de 60 ans, mais excluent les personnes liquidant une telle pension d’invalidité à un âge inférieur à 60 ans.
Champ •  Nouveaux pensionnés de l’année, vivants au 31 décembre.
Sources • Enquêtes annuelles auprès des caisses de retraite, DREES.</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219075</xdr:colOff>
      <xdr:row>12</xdr:row>
      <xdr:rowOff>104775</xdr:rowOff>
    </xdr:from>
    <xdr:ext cx="4772025" cy="361950"/>
    <xdr:sp>
      <xdr:nvSpPr>
        <xdr:cNvPr id="1" name="TextBox 1"/>
        <xdr:cNvSpPr txBox="1">
          <a:spLocks noChangeArrowheads="1"/>
        </xdr:cNvSpPr>
      </xdr:nvSpPr>
      <xdr:spPr>
        <a:xfrm>
          <a:off x="219075" y="2105025"/>
          <a:ext cx="4772025" cy="3619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Champ • Nouveaux pensionnés de 2008, vivants au 31 décembre.
Sources • Enquête annuelle auprès des caisses de retraite, DREES.</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19</xdr:row>
      <xdr:rowOff>0</xdr:rowOff>
    </xdr:from>
    <xdr:ext cx="6010275" cy="1714500"/>
    <xdr:sp>
      <xdr:nvSpPr>
        <xdr:cNvPr id="1" name="TextBox 1"/>
        <xdr:cNvSpPr txBox="1">
          <a:spLocks noChangeArrowheads="1"/>
        </xdr:cNvSpPr>
      </xdr:nvSpPr>
      <xdr:spPr>
        <a:xfrm>
          <a:off x="276225" y="3324225"/>
          <a:ext cx="6010275" cy="1714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Note • Ces données excluent les personnes ayant perçu un versement forfaitaire unique. La date de liquidation est celle de l’entrée en jouissance du droit (date d’effet). Afin de faciliter les comparaisons entre régimes, une nouvelle convention est progressivement appliquée pour la définition des nouveaux retraités (cf. fiche 8) : ces derniers incluent les personnes liquidant une pension d’invalidité après 60 ans et les titulaires d’une pension d’invalidité atteignant l’âge de 60 ans, mais excluent les personnes liquidant une telle pension d’invalidité à un âge inférieur à 60 ans.
Champ • Nouveaux pensionnés de 2008, vivants au 31 décembre.
Sources • Enquête annuelle auprès des caisses de retraite, DREES.</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247650</xdr:colOff>
      <xdr:row>29</xdr:row>
      <xdr:rowOff>38100</xdr:rowOff>
    </xdr:from>
    <xdr:ext cx="5638800" cy="1219200"/>
    <xdr:sp>
      <xdr:nvSpPr>
        <xdr:cNvPr id="1" name="TextBox 1"/>
        <xdr:cNvSpPr txBox="1">
          <a:spLocks noChangeArrowheads="1"/>
        </xdr:cNvSpPr>
      </xdr:nvSpPr>
      <xdr:spPr>
        <a:xfrm>
          <a:off x="247650" y="5038725"/>
          <a:ext cx="5638800" cy="12192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Note • Ces données excluent les personnes ayant perçu un versement forfaitaire unique. La date de liquidation est celle de l’entrée en jouissance du droit (date d’effet). Afin de faciliter les comparaisons entre régimes, une nouvelle convention est progressivement appliquée pour la définition des nouveaux retraités (cf. fiche 8) : ces derniers incluent les personnes liquidant une pension d’invalidité après 60 ans et les titulaires d’une pension d’invalidité atteignant l’âge de 60 ans, mais excluent les personnes liquidant une telle pension d’invalidité à un âge inférieur à 60 ans.
Champ • Nouveaux pensionnés de 2008, vivants au 31 décembre.
Sources • Enquête annuelle auprès des caisses de retraite, DREES.</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247650</xdr:colOff>
      <xdr:row>34</xdr:row>
      <xdr:rowOff>19050</xdr:rowOff>
    </xdr:from>
    <xdr:ext cx="4048125" cy="809625"/>
    <xdr:sp>
      <xdr:nvSpPr>
        <xdr:cNvPr id="1" name="TextBox 1"/>
        <xdr:cNvSpPr txBox="1">
          <a:spLocks noChangeArrowheads="1"/>
        </xdr:cNvSpPr>
      </xdr:nvSpPr>
      <xdr:spPr>
        <a:xfrm>
          <a:off x="247650" y="6124575"/>
          <a:ext cx="4048125" cy="8096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Note • La répartition des effectifs de nouveaux pensionnés en 2008 concernés par la décote selon le nombre de trimestres de décote à la liquidation est très proche de celle de la CNAV pour les régimes alignés. Pour la CNRACL, la répartition est similaire à celle de la FPE civile.
Sources • Enquête annuelle auprès des caisses de retraite, DREES.</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egolberg\Mes%20documents\Publications\doc%20de%20travail\Etudes\86\Graphique%203%20ER%20retraites%20en%202007%20v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egolberg\Mes%20documents\Publications\doc%20de%20travail\Etudes\86\Graphique%202%20ER%20retraites%20en%202007%20v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egolberg\Mes%20documents\Publications\doc%20de%20travail\Etudes\86\Tableau%204%20ER%20retraites%20en%202007%20v1.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adeloffre\Mes%20documents\1-Travaux\ER%20retraites%20en%202007\Donn&#233;es%20caisses\2%20-%20Traitements%20donn&#233;es\Ventil&#233;s%20par%20sexe\Graphique%203%20ER%20retraites%20en%202007%20par%20sexe%20v1.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adeloffre\Mes%20documents\1-Travaux\ER%20retraites%20en%202007\Donn&#233;es%20caisses\2%20-%20Traitements%20donn&#233;es\Ventil&#233;s%20par%20sexe\Graphique%202%20ER%20retraites%20en%202007%20par%20sexe%20v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ph 04"/>
      <sheetName val="Données"/>
      <sheetName val="Macro1"/>
    </sheetNames>
    <sheetDataSet>
      <sheetData sheetId="2">
        <row r="10">
          <cell r="C10" t="str">
            <v>GRAPHIQUE_3</v>
          </cell>
        </row>
        <row r="23">
          <cell r="C23">
            <v>1487</v>
          </cell>
        </row>
        <row r="26">
          <cell r="C26">
            <v>514</v>
          </cell>
        </row>
        <row r="29">
          <cell r="C29">
            <v>8347</v>
          </cell>
        </row>
        <row r="31">
          <cell r="C31">
            <v>13687</v>
          </cell>
        </row>
        <row r="34">
          <cell r="C34">
            <v>30037</v>
          </cell>
        </row>
        <row r="36">
          <cell r="C36">
            <v>15330</v>
          </cell>
        </row>
        <row r="39">
          <cell r="C39">
            <v>2180</v>
          </cell>
        </row>
        <row r="41">
          <cell r="C41">
            <v>1172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raph 02"/>
      <sheetName val="Données"/>
      <sheetName val="Macro1"/>
    </sheetNames>
    <sheetDataSet>
      <sheetData sheetId="2">
        <row r="10">
          <cell r="C10" t="str">
            <v>GRAPHIQUE_2</v>
          </cell>
        </row>
        <row r="23">
          <cell r="C23">
            <v>1585</v>
          </cell>
        </row>
        <row r="26">
          <cell r="C26">
            <v>0</v>
          </cell>
        </row>
        <row r="29">
          <cell r="C29">
            <v>6679</v>
          </cell>
        </row>
        <row r="32">
          <cell r="C32">
            <v>19</v>
          </cell>
        </row>
        <row r="35">
          <cell r="C35">
            <v>10921</v>
          </cell>
        </row>
        <row r="38">
          <cell r="C38">
            <v>16767</v>
          </cell>
        </row>
        <row r="41">
          <cell r="C41">
            <v>157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 4"/>
      <sheetName val="Données"/>
      <sheetName val="Macro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Graph 04 Ensemble"/>
      <sheetName val="Graph 04 Hommes"/>
      <sheetName val="Graph 04 Femmes"/>
      <sheetName val="Données Ensemble"/>
      <sheetName val="Données Hommes"/>
      <sheetName val="Données Femmes"/>
      <sheetName val="Macro1"/>
    </sheetNames>
    <sheetDataSet>
      <sheetData sheetId="6">
        <row r="75">
          <cell r="C75" t="str">
            <v>GRAPHIQUE_3_Hom</v>
          </cell>
        </row>
        <row r="88">
          <cell r="C88">
            <v>18</v>
          </cell>
        </row>
        <row r="91">
          <cell r="C91">
            <v>153</v>
          </cell>
        </row>
        <row r="94">
          <cell r="C94">
            <v>4828</v>
          </cell>
        </row>
        <row r="96">
          <cell r="C96">
            <v>7030</v>
          </cell>
        </row>
        <row r="99">
          <cell r="C99">
            <v>11836</v>
          </cell>
        </row>
        <row r="101">
          <cell r="C101">
            <v>7105</v>
          </cell>
        </row>
        <row r="104">
          <cell r="C104">
            <v>1154</v>
          </cell>
        </row>
        <row r="106">
          <cell r="C106">
            <v>801</v>
          </cell>
        </row>
        <row r="140">
          <cell r="C140" t="str">
            <v>GRAPHIQUE_3_Fem</v>
          </cell>
        </row>
        <row r="153">
          <cell r="C153">
            <v>1469</v>
          </cell>
        </row>
        <row r="156">
          <cell r="C156">
            <v>361</v>
          </cell>
        </row>
        <row r="159">
          <cell r="C159">
            <v>3519</v>
          </cell>
        </row>
        <row r="161">
          <cell r="C161">
            <v>6657</v>
          </cell>
        </row>
        <row r="164">
          <cell r="C164">
            <v>18201</v>
          </cell>
        </row>
        <row r="166">
          <cell r="C166">
            <v>8225</v>
          </cell>
        </row>
        <row r="169">
          <cell r="C169">
            <v>1026</v>
          </cell>
        </row>
        <row r="171">
          <cell r="C171">
            <v>371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Graph 2 Ensemble"/>
      <sheetName val="Graph 2 Hommes"/>
      <sheetName val="Graph 2 Femmes"/>
      <sheetName val="Données Ensemble"/>
      <sheetName val="Données Hommes"/>
      <sheetName val="Données Femmes"/>
      <sheetName val="Macro1"/>
    </sheetNames>
    <sheetDataSet>
      <sheetData sheetId="6">
        <row r="71">
          <cell r="C71" t="str">
            <v>GRAPHIQUE_2_Hom</v>
          </cell>
        </row>
        <row r="84">
          <cell r="C84">
            <v>1161</v>
          </cell>
        </row>
        <row r="87">
          <cell r="C87">
            <v>0</v>
          </cell>
        </row>
        <row r="90">
          <cell r="C90">
            <v>5467</v>
          </cell>
        </row>
        <row r="93">
          <cell r="C93">
            <v>18</v>
          </cell>
        </row>
        <row r="96">
          <cell r="C96">
            <v>10323</v>
          </cell>
        </row>
        <row r="99">
          <cell r="C99">
            <v>13141</v>
          </cell>
        </row>
        <row r="102">
          <cell r="C102">
            <v>3050</v>
          </cell>
        </row>
        <row r="109">
          <cell r="C109">
            <v>6</v>
          </cell>
        </row>
        <row r="112">
          <cell r="C112">
            <v>0</v>
          </cell>
        </row>
        <row r="115">
          <cell r="C115">
            <v>68</v>
          </cell>
        </row>
        <row r="118">
          <cell r="C118">
            <v>1</v>
          </cell>
        </row>
        <row r="121">
          <cell r="C121">
            <v>9</v>
          </cell>
        </row>
        <row r="124">
          <cell r="C124">
            <v>78</v>
          </cell>
        </row>
        <row r="127">
          <cell r="C127">
            <v>34</v>
          </cell>
        </row>
        <row r="156">
          <cell r="C156" t="str">
            <v>GRAPHIQUE_2_Fem</v>
          </cell>
        </row>
        <row r="169">
          <cell r="C169">
            <v>412</v>
          </cell>
        </row>
        <row r="172">
          <cell r="C172">
            <v>0</v>
          </cell>
        </row>
        <row r="175">
          <cell r="C175">
            <v>1130</v>
          </cell>
        </row>
        <row r="178">
          <cell r="C178">
            <v>0</v>
          </cell>
        </row>
        <row r="181">
          <cell r="C181">
            <v>589</v>
          </cell>
        </row>
        <row r="184">
          <cell r="C184">
            <v>3479</v>
          </cell>
        </row>
        <row r="187">
          <cell r="C187">
            <v>347</v>
          </cell>
        </row>
        <row r="194">
          <cell r="C194">
            <v>6</v>
          </cell>
        </row>
        <row r="197">
          <cell r="C197">
            <v>0</v>
          </cell>
        </row>
        <row r="200">
          <cell r="C200">
            <v>14</v>
          </cell>
        </row>
        <row r="203">
          <cell r="C203">
            <v>0</v>
          </cell>
        </row>
        <row r="206">
          <cell r="C206">
            <v>0</v>
          </cell>
        </row>
        <row r="209">
          <cell r="C209">
            <v>69</v>
          </cell>
        </row>
        <row r="212">
          <cell r="C212">
            <v>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F21"/>
  <sheetViews>
    <sheetView showGridLines="0" tabSelected="1" workbookViewId="0" topLeftCell="A1">
      <selection activeCell="A1" sqref="A1"/>
    </sheetView>
  </sheetViews>
  <sheetFormatPr defaultColWidth="11.421875" defaultRowHeight="12.75"/>
  <cols>
    <col min="1" max="1" width="3.7109375" style="1" customWidth="1"/>
    <col min="2" max="2" width="23.421875" style="1" customWidth="1"/>
    <col min="3" max="3" width="19.8515625" style="1" customWidth="1"/>
    <col min="4" max="4" width="16.8515625" style="1" customWidth="1"/>
    <col min="5" max="5" width="18.28125" style="1" customWidth="1"/>
    <col min="6" max="6" width="18.00390625" style="1" customWidth="1"/>
    <col min="7" max="16384" width="11.421875" style="1" customWidth="1"/>
  </cols>
  <sheetData>
    <row r="1" ht="15" customHeight="1">
      <c r="B1" s="4" t="s">
        <v>22</v>
      </c>
    </row>
    <row r="2" ht="13.5" customHeight="1">
      <c r="B2" s="2"/>
    </row>
    <row r="3" s="3" customFormat="1" ht="20.25" customHeight="1">
      <c r="B3" s="4" t="s">
        <v>15</v>
      </c>
    </row>
    <row r="4" spans="2:6" ht="24" customHeight="1">
      <c r="B4" s="5" t="s">
        <v>20</v>
      </c>
      <c r="C4" s="5" t="s">
        <v>0</v>
      </c>
      <c r="D4" s="5" t="s">
        <v>8</v>
      </c>
      <c r="E4" s="6"/>
      <c r="F4" s="6"/>
    </row>
    <row r="5" spans="2:6" ht="12" customHeight="1">
      <c r="B5" s="16" t="s">
        <v>10</v>
      </c>
      <c r="C5" s="7">
        <v>168</v>
      </c>
      <c r="D5" s="7">
        <v>168</v>
      </c>
      <c r="E5" s="6"/>
      <c r="F5" s="6"/>
    </row>
    <row r="6" spans="2:6" ht="12" customHeight="1">
      <c r="B6" s="17" t="s">
        <v>1</v>
      </c>
      <c r="C6" s="8">
        <v>168</v>
      </c>
      <c r="D6" s="8">
        <v>164</v>
      </c>
      <c r="E6" s="6"/>
      <c r="F6" s="6"/>
    </row>
    <row r="7" spans="2:6" ht="12" customHeight="1">
      <c r="B7" s="18" t="s">
        <v>2</v>
      </c>
      <c r="C7" s="9">
        <v>168</v>
      </c>
      <c r="D7" s="9">
        <v>160</v>
      </c>
      <c r="E7" s="6"/>
      <c r="F7" s="6"/>
    </row>
    <row r="8" spans="2:6" ht="12" customHeight="1">
      <c r="B8" s="10"/>
      <c r="C8" s="11"/>
      <c r="D8" s="11"/>
      <c r="E8" s="6"/>
      <c r="F8" s="6"/>
    </row>
    <row r="9" spans="2:6" s="3" customFormat="1" ht="20.25" customHeight="1">
      <c r="B9" s="25" t="s">
        <v>16</v>
      </c>
      <c r="C9" s="26"/>
      <c r="D9" s="26"/>
      <c r="E9" s="26"/>
      <c r="F9" s="26"/>
    </row>
    <row r="10" spans="2:6" ht="12" customHeight="1">
      <c r="B10" s="27" t="s">
        <v>3</v>
      </c>
      <c r="C10" s="27" t="s">
        <v>0</v>
      </c>
      <c r="D10" s="28" t="s">
        <v>4</v>
      </c>
      <c r="E10" s="28"/>
      <c r="F10" s="28"/>
    </row>
    <row r="11" spans="2:6" ht="12" customHeight="1">
      <c r="B11" s="27"/>
      <c r="C11" s="27"/>
      <c r="D11" s="12" t="s">
        <v>5</v>
      </c>
      <c r="E11" s="12" t="s">
        <v>6</v>
      </c>
      <c r="F11" s="12" t="s">
        <v>9</v>
      </c>
    </row>
    <row r="12" spans="2:6" ht="12" customHeight="1">
      <c r="B12" s="19">
        <v>1949</v>
      </c>
      <c r="C12" s="7">
        <v>169</v>
      </c>
      <c r="D12" s="7">
        <v>161</v>
      </c>
      <c r="E12" s="7"/>
      <c r="F12" s="7"/>
    </row>
    <row r="13" spans="2:6" ht="12" customHeight="1">
      <c r="B13" s="20">
        <v>1950</v>
      </c>
      <c r="C13" s="8">
        <v>170</v>
      </c>
      <c r="D13" s="8">
        <v>162</v>
      </c>
      <c r="E13" s="8">
        <v>166</v>
      </c>
      <c r="F13" s="8"/>
    </row>
    <row r="14" spans="2:6" ht="12" customHeight="1">
      <c r="B14" s="20">
        <v>1951</v>
      </c>
      <c r="C14" s="8">
        <v>171</v>
      </c>
      <c r="D14" s="8">
        <v>163</v>
      </c>
      <c r="E14" s="8">
        <v>167</v>
      </c>
      <c r="F14" s="8">
        <v>171</v>
      </c>
    </row>
    <row r="15" spans="2:6" ht="12" customHeight="1">
      <c r="B15" s="21" t="s">
        <v>7</v>
      </c>
      <c r="C15" s="9">
        <v>172</v>
      </c>
      <c r="D15" s="9">
        <v>164</v>
      </c>
      <c r="E15" s="9">
        <v>168</v>
      </c>
      <c r="F15" s="9">
        <v>172</v>
      </c>
    </row>
    <row r="16" spans="2:6" ht="28.5" customHeight="1">
      <c r="B16" s="6"/>
      <c r="C16" s="6"/>
      <c r="D16" s="6"/>
      <c r="E16" s="6"/>
      <c r="F16" s="6"/>
    </row>
    <row r="17" spans="2:6" s="3" customFormat="1" ht="20.25" customHeight="1">
      <c r="B17" s="25" t="s">
        <v>14</v>
      </c>
      <c r="C17" s="26"/>
      <c r="D17" s="26"/>
      <c r="E17" s="26"/>
      <c r="F17" s="26"/>
    </row>
    <row r="18" spans="2:6" ht="24" customHeight="1">
      <c r="B18" s="5" t="s">
        <v>21</v>
      </c>
      <c r="C18" s="5" t="s">
        <v>12</v>
      </c>
      <c r="D18" s="5" t="s">
        <v>13</v>
      </c>
      <c r="E18" s="5" t="s">
        <v>11</v>
      </c>
      <c r="F18" s="5" t="s">
        <v>8</v>
      </c>
    </row>
    <row r="19" spans="2:6" ht="12" customHeight="1">
      <c r="B19" s="22" t="s">
        <v>17</v>
      </c>
      <c r="C19" s="13">
        <v>59</v>
      </c>
      <c r="D19" s="13">
        <v>17</v>
      </c>
      <c r="E19" s="13">
        <v>168</v>
      </c>
      <c r="F19" s="13">
        <v>160</v>
      </c>
    </row>
    <row r="20" spans="2:6" ht="12" customHeight="1">
      <c r="B20" s="23" t="s">
        <v>18</v>
      </c>
      <c r="C20" s="14">
        <v>58</v>
      </c>
      <c r="D20" s="14">
        <v>16</v>
      </c>
      <c r="E20" s="14">
        <v>168</v>
      </c>
      <c r="F20" s="14">
        <v>164</v>
      </c>
    </row>
    <row r="21" spans="2:6" ht="12" customHeight="1">
      <c r="B21" s="24" t="s">
        <v>19</v>
      </c>
      <c r="C21" s="15">
        <v>56</v>
      </c>
      <c r="D21" s="15">
        <v>16</v>
      </c>
      <c r="E21" s="15">
        <v>168</v>
      </c>
      <c r="F21" s="15">
        <v>168</v>
      </c>
    </row>
    <row r="24" ht="11.25"/>
    <row r="25" ht="11.25"/>
    <row r="26" ht="11.25"/>
    <row r="27" ht="11.25"/>
    <row r="28" ht="11.25"/>
    <row r="29" ht="11.25"/>
    <row r="30" ht="11.25"/>
  </sheetData>
  <mergeCells count="5">
    <mergeCell ref="B9:F9"/>
    <mergeCell ref="B17:F17"/>
    <mergeCell ref="B10:B11"/>
    <mergeCell ref="C10:C11"/>
    <mergeCell ref="D10:F10"/>
  </mergeCells>
  <printOptions/>
  <pageMargins left="0.75" right="0.75" top="1" bottom="1" header="0.4921259845" footer="0.492125984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B1:G33"/>
  <sheetViews>
    <sheetView showGridLines="0" workbookViewId="0" topLeftCell="A1">
      <selection activeCell="A1" sqref="A1"/>
    </sheetView>
  </sheetViews>
  <sheetFormatPr defaultColWidth="11.421875" defaultRowHeight="12.75"/>
  <cols>
    <col min="1" max="1" width="3.7109375" style="141" customWidth="1"/>
    <col min="2" max="2" width="13.140625" style="141" customWidth="1"/>
    <col min="3" max="3" width="30.7109375" style="141" customWidth="1"/>
    <col min="4" max="5" width="15.7109375" style="141" customWidth="1"/>
    <col min="6" max="6" width="18.8515625" style="141" customWidth="1"/>
    <col min="7" max="7" width="14.140625" style="141" customWidth="1"/>
    <col min="8" max="8" width="12.00390625" style="141" bestFit="1" customWidth="1"/>
    <col min="9" max="16384" width="11.421875" style="141" customWidth="1"/>
  </cols>
  <sheetData>
    <row r="1" spans="2:7" ht="30" customHeight="1">
      <c r="B1" s="139" t="s">
        <v>87</v>
      </c>
      <c r="C1" s="140"/>
      <c r="D1" s="140"/>
      <c r="E1" s="140"/>
      <c r="F1" s="140"/>
      <c r="G1" s="140"/>
    </row>
    <row r="2" spans="2:7" ht="12" customHeight="1">
      <c r="B2" s="142"/>
      <c r="C2" s="143"/>
      <c r="D2" s="143"/>
      <c r="E2" s="143"/>
      <c r="F2" s="143"/>
      <c r="G2" s="143"/>
    </row>
    <row r="3" spans="2:7" s="145" customFormat="1" ht="16.5" customHeight="1">
      <c r="B3" s="144"/>
      <c r="F3" s="146" t="s">
        <v>88</v>
      </c>
      <c r="G3" s="146"/>
    </row>
    <row r="4" spans="2:7" s="145" customFormat="1" ht="11.25">
      <c r="B4" s="147" t="s">
        <v>89</v>
      </c>
      <c r="C4" s="147" t="s">
        <v>32</v>
      </c>
      <c r="D4" s="147" t="s">
        <v>33</v>
      </c>
      <c r="E4" s="147" t="s">
        <v>34</v>
      </c>
      <c r="F4" s="147" t="s">
        <v>35</v>
      </c>
      <c r="G4" s="147" t="s">
        <v>36</v>
      </c>
    </row>
    <row r="5" spans="2:7" s="145" customFormat="1" ht="11.25">
      <c r="B5" s="148">
        <v>2005</v>
      </c>
      <c r="C5" s="149">
        <v>0.05174284000040677</v>
      </c>
      <c r="D5" s="149"/>
      <c r="E5" s="150">
        <v>0.017988499511771727</v>
      </c>
      <c r="F5" s="149"/>
      <c r="G5" s="149">
        <v>0.03175552730626387</v>
      </c>
    </row>
    <row r="6" spans="2:7" s="145" customFormat="1" ht="11.25">
      <c r="B6" s="148">
        <v>2006</v>
      </c>
      <c r="C6" s="149">
        <v>0.05302936774877371</v>
      </c>
      <c r="D6" s="149">
        <v>0.01306981192221868</v>
      </c>
      <c r="E6" s="149">
        <v>0.023180875274404367</v>
      </c>
      <c r="F6" s="149"/>
      <c r="G6" s="149">
        <v>0.03598594261505873</v>
      </c>
    </row>
    <row r="7" spans="2:7" s="145" customFormat="1" ht="11.25">
      <c r="B7" s="148">
        <v>2007</v>
      </c>
      <c r="C7" s="149">
        <v>0.06013213091830715</v>
      </c>
      <c r="D7" s="149">
        <v>0.012377253337659487</v>
      </c>
      <c r="E7" s="149">
        <v>0.02847240957104613</v>
      </c>
      <c r="F7" s="149">
        <v>0.05983257051206822</v>
      </c>
      <c r="G7" s="149">
        <v>0.04021719824414503</v>
      </c>
    </row>
    <row r="8" spans="2:7" s="145" customFormat="1" ht="11.25">
      <c r="B8" s="148">
        <v>2008</v>
      </c>
      <c r="C8" s="149">
        <v>0.06023553329365424</v>
      </c>
      <c r="D8" s="149">
        <v>0.013159732893744237</v>
      </c>
      <c r="E8" s="149">
        <v>0.030700518179650065</v>
      </c>
      <c r="F8" s="149">
        <v>0.06660886016080719</v>
      </c>
      <c r="G8" s="149">
        <v>0.040055492495901124</v>
      </c>
    </row>
    <row r="9" s="145" customFormat="1" ht="11.25">
      <c r="B9" s="145" t="s">
        <v>57</v>
      </c>
    </row>
    <row r="11" spans="2:7" ht="32.25" customHeight="1">
      <c r="B11" s="139" t="s">
        <v>90</v>
      </c>
      <c r="C11" s="140"/>
      <c r="D11" s="140"/>
      <c r="E11" s="140"/>
      <c r="F11" s="140"/>
      <c r="G11" s="140"/>
    </row>
    <row r="12" spans="2:7" ht="13.5" customHeight="1">
      <c r="B12" s="142"/>
      <c r="C12" s="143"/>
      <c r="D12" s="151" t="s">
        <v>52</v>
      </c>
      <c r="E12" s="143"/>
      <c r="F12" s="143"/>
      <c r="G12" s="143"/>
    </row>
    <row r="13" spans="2:4" ht="13.5" customHeight="1">
      <c r="B13" s="152" t="s">
        <v>91</v>
      </c>
      <c r="C13" s="152" t="s">
        <v>37</v>
      </c>
      <c r="D13" s="152" t="s">
        <v>32</v>
      </c>
    </row>
    <row r="14" spans="2:4" ht="13.5" customHeight="1">
      <c r="B14" s="153">
        <v>1</v>
      </c>
      <c r="C14" s="154">
        <v>0.10836690219903586</v>
      </c>
      <c r="D14" s="154">
        <v>0.03437250199840128</v>
      </c>
    </row>
    <row r="15" spans="2:4" ht="13.5" customHeight="1">
      <c r="B15" s="153">
        <v>2</v>
      </c>
      <c r="C15" s="154">
        <v>0.09707455590041604</v>
      </c>
      <c r="D15" s="154">
        <v>0.037569944044764186</v>
      </c>
    </row>
    <row r="16" spans="2:4" ht="13.5" customHeight="1">
      <c r="B16" s="153">
        <v>3</v>
      </c>
      <c r="C16" s="154">
        <v>0.11067820114904577</v>
      </c>
      <c r="D16" s="154">
        <v>0.03608224531485922</v>
      </c>
    </row>
    <row r="17" spans="2:4" ht="13.5" customHeight="1">
      <c r="B17" s="153">
        <v>4</v>
      </c>
      <c r="C17" s="154">
        <v>0.06927293138743974</v>
      </c>
      <c r="D17" s="154">
        <v>0.04418687272404299</v>
      </c>
    </row>
    <row r="18" spans="2:4" ht="13.5" customHeight="1">
      <c r="B18" s="153">
        <v>5</v>
      </c>
      <c r="C18" s="154">
        <v>0.06940500561315459</v>
      </c>
      <c r="D18" s="154">
        <v>0.0341504574118483</v>
      </c>
    </row>
    <row r="19" spans="2:4" ht="13.5" customHeight="1">
      <c r="B19" s="153">
        <v>6</v>
      </c>
      <c r="C19" s="154">
        <v>0.12652710823482796</v>
      </c>
      <c r="D19" s="154">
        <v>0.032640554223288036</v>
      </c>
    </row>
    <row r="20" spans="2:4" ht="13.5" customHeight="1">
      <c r="B20" s="153">
        <v>7</v>
      </c>
      <c r="C20" s="154">
        <v>0.1067159743776002</v>
      </c>
      <c r="D20" s="154">
        <v>0.03228528288480327</v>
      </c>
    </row>
    <row r="21" spans="2:4" ht="13.5" customHeight="1">
      <c r="B21" s="153">
        <v>8</v>
      </c>
      <c r="C21" s="154">
        <v>0.24565805982962424</v>
      </c>
      <c r="D21" s="154">
        <v>0.03654853894662048</v>
      </c>
    </row>
    <row r="22" spans="2:4" ht="13.5" customHeight="1">
      <c r="B22" s="153">
        <v>9</v>
      </c>
      <c r="C22" s="154">
        <v>0.003698078320015849</v>
      </c>
      <c r="D22" s="154">
        <v>0.026290079047872814</v>
      </c>
    </row>
    <row r="23" spans="2:4" ht="13.5" customHeight="1">
      <c r="B23" s="153">
        <v>10</v>
      </c>
      <c r="C23" s="154">
        <v>0.003235818530013868</v>
      </c>
      <c r="D23" s="154">
        <v>0.02873256949995559</v>
      </c>
    </row>
    <row r="24" spans="2:4" ht="13.5" customHeight="1">
      <c r="B24" s="153">
        <v>11</v>
      </c>
      <c r="C24" s="154">
        <v>0.005547117480023773</v>
      </c>
      <c r="D24" s="154">
        <v>0.028377298161470825</v>
      </c>
    </row>
    <row r="25" spans="2:4" ht="13.5" customHeight="1">
      <c r="B25" s="153">
        <v>12</v>
      </c>
      <c r="C25" s="154">
        <v>0.005415043254308922</v>
      </c>
      <c r="D25" s="154">
        <v>0.03619326760813572</v>
      </c>
    </row>
    <row r="26" spans="2:4" ht="13.5" customHeight="1">
      <c r="B26" s="153">
        <v>13</v>
      </c>
      <c r="C26" s="154">
        <v>0.004292412335732682</v>
      </c>
      <c r="D26" s="154">
        <v>0.025157651656452614</v>
      </c>
    </row>
    <row r="27" spans="2:4" ht="13.5" customHeight="1">
      <c r="B27" s="153">
        <v>14</v>
      </c>
      <c r="C27" s="154">
        <v>0.003632041207158423</v>
      </c>
      <c r="D27" s="154">
        <v>0.024202859934274804</v>
      </c>
    </row>
    <row r="28" spans="2:4" ht="13.5" customHeight="1">
      <c r="B28" s="153">
        <v>15</v>
      </c>
      <c r="C28" s="154">
        <v>0.0027735587400118866</v>
      </c>
      <c r="D28" s="154">
        <v>0.02569055866417977</v>
      </c>
    </row>
    <row r="29" spans="2:4" ht="13.5" customHeight="1">
      <c r="B29" s="153">
        <v>16</v>
      </c>
      <c r="C29" s="154">
        <v>0.006471637060027736</v>
      </c>
      <c r="D29" s="154">
        <v>0.03483879563016254</v>
      </c>
    </row>
    <row r="30" spans="2:4" ht="13.5" customHeight="1">
      <c r="B30" s="153">
        <v>17</v>
      </c>
      <c r="C30" s="154">
        <v>0.00112263091857624</v>
      </c>
      <c r="D30" s="154">
        <v>0.029132249755750954</v>
      </c>
    </row>
    <row r="31" spans="2:4" ht="13.5" customHeight="1">
      <c r="B31" s="153">
        <v>18</v>
      </c>
      <c r="C31" s="154">
        <v>0.0009905566928613881</v>
      </c>
      <c r="D31" s="154">
        <v>0.031996624922284396</v>
      </c>
    </row>
    <row r="32" spans="2:4" ht="13.5" customHeight="1">
      <c r="B32" s="153">
        <v>19</v>
      </c>
      <c r="C32" s="154">
        <v>0.0005943340157168329</v>
      </c>
      <c r="D32" s="154">
        <v>0.042521538324895636</v>
      </c>
    </row>
    <row r="33" spans="2:4" ht="13.5" customHeight="1">
      <c r="B33" s="153">
        <v>20</v>
      </c>
      <c r="C33" s="154">
        <v>0.02852803275440798</v>
      </c>
      <c r="D33" s="154">
        <v>0.3790301092459366</v>
      </c>
    </row>
    <row r="36" ht="11.25"/>
    <row r="37" ht="11.25"/>
    <row r="38" ht="11.25"/>
    <row r="39" ht="11.25"/>
  </sheetData>
  <mergeCells count="3">
    <mergeCell ref="B1:G1"/>
    <mergeCell ref="F3:G3"/>
    <mergeCell ref="B11:G11"/>
  </mergeCells>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1:J11"/>
  <sheetViews>
    <sheetView showGridLines="0" workbookViewId="0" topLeftCell="A1">
      <selection activeCell="A1" sqref="A1"/>
    </sheetView>
  </sheetViews>
  <sheetFormatPr defaultColWidth="11.421875" defaultRowHeight="10.5" customHeight="1"/>
  <cols>
    <col min="1" max="1" width="3.7109375" style="32" customWidth="1"/>
    <col min="2" max="2" width="25.00390625" style="32" customWidth="1"/>
    <col min="3" max="3" width="13.57421875" style="32" customWidth="1"/>
    <col min="4" max="4" width="8.00390625" style="32" customWidth="1"/>
    <col min="5" max="5" width="9.7109375" style="32" customWidth="1"/>
    <col min="6" max="6" width="7.57421875" style="32" customWidth="1"/>
    <col min="7" max="7" width="10.57421875" style="32" customWidth="1"/>
    <col min="8" max="8" width="7.140625" style="32" customWidth="1"/>
    <col min="9" max="10" width="12.421875" style="32" customWidth="1"/>
    <col min="11" max="16384" width="11.421875" style="32" customWidth="1"/>
  </cols>
  <sheetData>
    <row r="1" s="30" customFormat="1" ht="15" customHeight="1">
      <c r="B1" s="29" t="s">
        <v>23</v>
      </c>
    </row>
    <row r="2" ht="10.5" customHeight="1">
      <c r="B2" s="31"/>
    </row>
    <row r="3" spans="2:10" s="4" customFormat="1" ht="30.75" customHeight="1">
      <c r="B3" s="33"/>
      <c r="C3" s="34" t="s">
        <v>24</v>
      </c>
      <c r="D3" s="34" t="s">
        <v>25</v>
      </c>
      <c r="E3" s="34" t="s">
        <v>26</v>
      </c>
      <c r="F3" s="34" t="s">
        <v>27</v>
      </c>
      <c r="G3" s="34" t="s">
        <v>28</v>
      </c>
      <c r="H3" s="34" t="s">
        <v>29</v>
      </c>
      <c r="I3" s="34" t="s">
        <v>30</v>
      </c>
      <c r="J3" s="34" t="s">
        <v>31</v>
      </c>
    </row>
    <row r="4" spans="2:10" ht="13.5" customHeight="1">
      <c r="B4" s="35" t="s">
        <v>32</v>
      </c>
      <c r="C4" s="36">
        <v>0</v>
      </c>
      <c r="D4" s="36">
        <v>0.06286237820414223</v>
      </c>
      <c r="E4" s="36">
        <v>16.372707027880132</v>
      </c>
      <c r="F4" s="36">
        <v>54.69775902309189</v>
      </c>
      <c r="G4" s="36">
        <v>11.010947416289381</v>
      </c>
      <c r="H4" s="36">
        <v>15.251750449733503</v>
      </c>
      <c r="I4" s="36">
        <v>2.603973704800947</v>
      </c>
      <c r="J4" s="37">
        <v>100</v>
      </c>
    </row>
    <row r="5" spans="2:10" ht="13.5" customHeight="1">
      <c r="B5" s="38" t="s">
        <v>33</v>
      </c>
      <c r="C5" s="39">
        <v>0</v>
      </c>
      <c r="D5" s="39">
        <v>0.010244661134549655</v>
      </c>
      <c r="E5" s="39">
        <v>32.60409972711948</v>
      </c>
      <c r="F5" s="39">
        <v>45.78897860728488</v>
      </c>
      <c r="G5" s="39">
        <v>7.743101152058712</v>
      </c>
      <c r="H5" s="39">
        <v>11.62582772205303</v>
      </c>
      <c r="I5" s="39">
        <v>2.227748130349343</v>
      </c>
      <c r="J5" s="40">
        <v>100</v>
      </c>
    </row>
    <row r="6" spans="2:10" ht="13.5" customHeight="1">
      <c r="B6" s="38" t="s">
        <v>34</v>
      </c>
      <c r="C6" s="39">
        <v>0</v>
      </c>
      <c r="D6" s="39">
        <v>0.008672462762613013</v>
      </c>
      <c r="E6" s="39">
        <v>22.537562604340568</v>
      </c>
      <c r="F6" s="39">
        <v>54.20072415064068</v>
      </c>
      <c r="G6" s="39">
        <v>10.751685709949482</v>
      </c>
      <c r="H6" s="39">
        <v>7.352080307005182</v>
      </c>
      <c r="I6" s="39">
        <v>5.1492747653014765</v>
      </c>
      <c r="J6" s="40">
        <v>100</v>
      </c>
    </row>
    <row r="7" spans="2:10" ht="13.5" customHeight="1">
      <c r="B7" s="38" t="s">
        <v>35</v>
      </c>
      <c r="C7" s="39">
        <v>0.005912029008355668</v>
      </c>
      <c r="D7" s="39">
        <v>0.007882705344474224</v>
      </c>
      <c r="E7" s="39">
        <v>13.19564874664985</v>
      </c>
      <c r="F7" s="39">
        <v>50.37048715119029</v>
      </c>
      <c r="G7" s="39">
        <v>14.797808607914236</v>
      </c>
      <c r="H7" s="39">
        <v>16.273845183667035</v>
      </c>
      <c r="I7" s="39">
        <v>5.348415576225761</v>
      </c>
      <c r="J7" s="40">
        <v>100</v>
      </c>
    </row>
    <row r="8" spans="2:10" ht="13.5" customHeight="1">
      <c r="B8" s="38" t="s">
        <v>36</v>
      </c>
      <c r="C8" s="39">
        <v>0</v>
      </c>
      <c r="D8" s="39">
        <v>0.01261193088661874</v>
      </c>
      <c r="E8" s="39">
        <v>26.997099255896078</v>
      </c>
      <c r="F8" s="39">
        <v>49.78685836801614</v>
      </c>
      <c r="G8" s="39">
        <v>12.104931264976669</v>
      </c>
      <c r="H8" s="39">
        <v>8.477739941985117</v>
      </c>
      <c r="I8" s="39">
        <v>2.6207592382393745</v>
      </c>
      <c r="J8" s="40">
        <v>100</v>
      </c>
    </row>
    <row r="9" spans="2:10" ht="13.5" customHeight="1">
      <c r="B9" s="38" t="s">
        <v>37</v>
      </c>
      <c r="C9" s="39">
        <v>6.884408732271649</v>
      </c>
      <c r="D9" s="39">
        <v>11.284428094293045</v>
      </c>
      <c r="E9" s="39">
        <v>15.605789244397116</v>
      </c>
      <c r="F9" s="39">
        <v>46.967423399002854</v>
      </c>
      <c r="G9" s="39">
        <v>14.98257418074447</v>
      </c>
      <c r="H9" s="39">
        <v>3.0386272326830923</v>
      </c>
      <c r="I9" s="39">
        <v>1.2367491166077738</v>
      </c>
      <c r="J9" s="40">
        <v>100</v>
      </c>
    </row>
    <row r="10" spans="2:10" ht="13.5" customHeight="1">
      <c r="B10" s="38" t="s">
        <v>38</v>
      </c>
      <c r="C10" s="39">
        <v>82.16371641656933</v>
      </c>
      <c r="D10" s="39">
        <v>7.727558630604727</v>
      </c>
      <c r="E10" s="39">
        <v>8.608140893162009</v>
      </c>
      <c r="F10" s="39">
        <v>1.4197142600413335</v>
      </c>
      <c r="G10" s="39">
        <v>0.0808697996226076</v>
      </c>
      <c r="H10" s="39">
        <v>0</v>
      </c>
      <c r="I10" s="39">
        <v>0</v>
      </c>
      <c r="J10" s="40">
        <v>100</v>
      </c>
    </row>
    <row r="11" spans="2:10" ht="13.5" customHeight="1">
      <c r="B11" s="41" t="s">
        <v>39</v>
      </c>
      <c r="C11" s="42">
        <v>9.060858178566296</v>
      </c>
      <c r="D11" s="42">
        <v>13.54976764982993</v>
      </c>
      <c r="E11" s="42">
        <v>29.42144009198192</v>
      </c>
      <c r="F11" s="42">
        <v>36.59794637581642</v>
      </c>
      <c r="G11" s="42">
        <v>9.234921192571182</v>
      </c>
      <c r="H11" s="42">
        <v>1.7518084987464269</v>
      </c>
      <c r="I11" s="42">
        <v>0.3832580124878236</v>
      </c>
      <c r="J11" s="43">
        <v>100</v>
      </c>
    </row>
  </sheetData>
  <printOptions/>
  <pageMargins left="0.75" right="0.75" top="1" bottom="1" header="0.4921259845" footer="0.4921259845"/>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B1:H12"/>
  <sheetViews>
    <sheetView showGridLines="0" workbookViewId="0" topLeftCell="A1">
      <selection activeCell="A1" sqref="A1"/>
    </sheetView>
  </sheetViews>
  <sheetFormatPr defaultColWidth="11.421875" defaultRowHeight="9.75" customHeight="1"/>
  <cols>
    <col min="1" max="1" width="3.7109375" style="45" customWidth="1"/>
    <col min="2" max="2" width="25.140625" style="45" customWidth="1"/>
    <col min="3" max="3" width="8.28125" style="45" customWidth="1"/>
    <col min="4" max="4" width="7.140625" style="45" customWidth="1"/>
    <col min="5" max="5" width="8.57421875" style="45" customWidth="1"/>
    <col min="6" max="6" width="9.140625" style="45" customWidth="1"/>
    <col min="7" max="7" width="8.421875" style="45" customWidth="1"/>
    <col min="8" max="8" width="8.28125" style="45" customWidth="1"/>
    <col min="9" max="16384" width="11.421875" style="45" customWidth="1"/>
  </cols>
  <sheetData>
    <row r="1" s="3" customFormat="1" ht="15" customHeight="1">
      <c r="B1" s="4" t="s">
        <v>40</v>
      </c>
    </row>
    <row r="2" ht="9.75" customHeight="1">
      <c r="B2" s="44"/>
    </row>
    <row r="3" spans="2:8" ht="15.75" customHeight="1">
      <c r="B3" s="46" t="s">
        <v>41</v>
      </c>
      <c r="C3" s="47" t="s">
        <v>42</v>
      </c>
      <c r="D3" s="47"/>
      <c r="E3" s="47"/>
      <c r="F3" s="47"/>
      <c r="G3" s="47"/>
      <c r="H3" s="47"/>
    </row>
    <row r="4" spans="2:8" ht="15" customHeight="1">
      <c r="B4" s="48"/>
      <c r="C4" s="49">
        <v>1937</v>
      </c>
      <c r="D4" s="49">
        <v>1938</v>
      </c>
      <c r="E4" s="49">
        <v>1939</v>
      </c>
      <c r="F4" s="49">
        <v>1940</v>
      </c>
      <c r="G4" s="49">
        <v>1941</v>
      </c>
      <c r="H4" s="49">
        <v>1942</v>
      </c>
    </row>
    <row r="5" spans="2:8" ht="13.5" customHeight="1">
      <c r="B5" s="50" t="s">
        <v>32</v>
      </c>
      <c r="C5" s="51">
        <v>61.45154244364924</v>
      </c>
      <c r="D5" s="51">
        <v>61.470636244555195</v>
      </c>
      <c r="E5" s="51">
        <v>61.56838825829052</v>
      </c>
      <c r="F5" s="51">
        <v>61.662877837279666</v>
      </c>
      <c r="G5" s="51">
        <v>61.63788690704884</v>
      </c>
      <c r="H5" s="51">
        <v>61.661724566567926</v>
      </c>
    </row>
    <row r="6" spans="2:8" ht="13.5" customHeight="1">
      <c r="B6" s="52" t="s">
        <v>33</v>
      </c>
      <c r="C6" s="53">
        <v>60.86714679148188</v>
      </c>
      <c r="D6" s="53">
        <v>61.080376500449475</v>
      </c>
      <c r="E6" s="53">
        <v>61.076015186530206</v>
      </c>
      <c r="F6" s="53">
        <v>61.25285153615012</v>
      </c>
      <c r="G6" s="53">
        <v>61.194677323356856</v>
      </c>
      <c r="H6" s="53">
        <v>61.173983441276626</v>
      </c>
    </row>
    <row r="7" spans="2:8" ht="13.5" customHeight="1">
      <c r="B7" s="52" t="s">
        <v>34</v>
      </c>
      <c r="C7" s="53">
        <v>60.50923092275963</v>
      </c>
      <c r="D7" s="53">
        <v>60.522758031198805</v>
      </c>
      <c r="E7" s="53">
        <v>60.52029222303604</v>
      </c>
      <c r="F7" s="53">
        <v>60.518025811278406</v>
      </c>
      <c r="G7" s="53">
        <v>60.51394882225215</v>
      </c>
      <c r="H7" s="53">
        <v>60.52418061612041</v>
      </c>
    </row>
    <row r="8" spans="2:8" ht="13.5" customHeight="1">
      <c r="B8" s="52" t="s">
        <v>35</v>
      </c>
      <c r="C8" s="53" t="s">
        <v>43</v>
      </c>
      <c r="D8" s="53">
        <v>61.67981828350296</v>
      </c>
      <c r="E8" s="53">
        <v>61.70641006203364</v>
      </c>
      <c r="F8" s="53">
        <v>61.79966705424085</v>
      </c>
      <c r="G8" s="53">
        <v>61.845082872928174</v>
      </c>
      <c r="H8" s="53">
        <v>61.846885788053726</v>
      </c>
    </row>
    <row r="9" spans="2:8" ht="13.5" customHeight="1">
      <c r="B9" s="52" t="s">
        <v>36</v>
      </c>
      <c r="C9" s="53" t="s">
        <v>43</v>
      </c>
      <c r="D9" s="53">
        <v>60.96511874363273</v>
      </c>
      <c r="E9" s="53">
        <v>61.03146343537005</v>
      </c>
      <c r="F9" s="53">
        <v>61.12591737619108</v>
      </c>
      <c r="G9" s="53">
        <v>61.13370657522714</v>
      </c>
      <c r="H9" s="53">
        <v>61.14305329092434</v>
      </c>
    </row>
    <row r="10" spans="2:8" ht="13.5" customHeight="1">
      <c r="B10" s="52" t="s">
        <v>37</v>
      </c>
      <c r="C10" s="53">
        <v>58.341478113582816</v>
      </c>
      <c r="D10" s="53">
        <v>58.305913601427676</v>
      </c>
      <c r="E10" s="53">
        <v>58.22547499413604</v>
      </c>
      <c r="F10" s="53">
        <v>58.32820919673061</v>
      </c>
      <c r="G10" s="53">
        <v>58.42634747654922</v>
      </c>
      <c r="H10" s="53">
        <v>58.466455854638546</v>
      </c>
    </row>
    <row r="11" spans="2:8" ht="13.5" customHeight="1">
      <c r="B11" s="52" t="s">
        <v>38</v>
      </c>
      <c r="C11" s="53">
        <v>46.98440573641187</v>
      </c>
      <c r="D11" s="53">
        <v>47.420847232</v>
      </c>
      <c r="E11" s="53">
        <v>47.46724057613168</v>
      </c>
      <c r="F11" s="53">
        <v>47.33957234077751</v>
      </c>
      <c r="G11" s="53">
        <v>47.51782134892086</v>
      </c>
      <c r="H11" s="53">
        <v>47.94448818238212</v>
      </c>
    </row>
    <row r="12" spans="2:8" ht="13.5" customHeight="1">
      <c r="B12" s="54" t="s">
        <v>39</v>
      </c>
      <c r="C12" s="55">
        <v>58.494325864325866</v>
      </c>
      <c r="D12" s="55">
        <v>58.42369244201496</v>
      </c>
      <c r="E12" s="55">
        <v>58.41998975259845</v>
      </c>
      <c r="F12" s="55">
        <v>58.42961925116758</v>
      </c>
      <c r="G12" s="55">
        <v>58.39857276043778</v>
      </c>
      <c r="H12" s="55">
        <v>58.573846197599686</v>
      </c>
    </row>
  </sheetData>
  <mergeCells count="2">
    <mergeCell ref="C3:H3"/>
    <mergeCell ref="B3:B4"/>
  </mergeCells>
  <printOptions/>
  <pageMargins left="0.75" right="0.75" top="1" bottom="1" header="0.4921259845" footer="0.4921259845"/>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B1:G23"/>
  <sheetViews>
    <sheetView showGridLines="0" workbookViewId="0" topLeftCell="A1">
      <selection activeCell="A1" sqref="A1"/>
    </sheetView>
  </sheetViews>
  <sheetFormatPr defaultColWidth="11.421875" defaultRowHeight="12.75"/>
  <cols>
    <col min="1" max="1" width="3.7109375" style="0" customWidth="1"/>
    <col min="3" max="3" width="20.7109375" style="0" customWidth="1"/>
    <col min="4" max="4" width="18.28125" style="0" customWidth="1"/>
    <col min="5" max="5" width="19.7109375" style="0" customWidth="1"/>
    <col min="6" max="6" width="23.7109375" style="0" customWidth="1"/>
  </cols>
  <sheetData>
    <row r="1" spans="2:7" s="58" customFormat="1" ht="15" customHeight="1">
      <c r="B1" s="56" t="s">
        <v>44</v>
      </c>
      <c r="C1" s="57"/>
      <c r="D1" s="57"/>
      <c r="E1" s="57"/>
      <c r="F1" s="57"/>
      <c r="G1" s="57"/>
    </row>
    <row r="2" spans="2:6" ht="12.75">
      <c r="B2" s="3"/>
      <c r="C2" s="3"/>
      <c r="D2" s="3"/>
      <c r="E2" s="3"/>
      <c r="F2" s="3"/>
    </row>
    <row r="3" spans="2:6" ht="33.75">
      <c r="B3" s="5" t="s">
        <v>45</v>
      </c>
      <c r="C3" s="59" t="s">
        <v>46</v>
      </c>
      <c r="D3" s="59" t="s">
        <v>47</v>
      </c>
      <c r="E3" s="59" t="s">
        <v>48</v>
      </c>
      <c r="F3" s="59" t="s">
        <v>49</v>
      </c>
    </row>
    <row r="4" spans="2:6" ht="12.75">
      <c r="B4" s="60" t="s">
        <v>50</v>
      </c>
      <c r="C4" s="61">
        <v>0</v>
      </c>
      <c r="D4" s="61">
        <v>0</v>
      </c>
      <c r="E4" s="61">
        <v>0.0037272086229475166</v>
      </c>
      <c r="F4" s="61">
        <v>0</v>
      </c>
    </row>
    <row r="5" spans="2:6" ht="12.75">
      <c r="B5" s="60">
        <v>50</v>
      </c>
      <c r="C5" s="61">
        <v>0.009066183136899365</v>
      </c>
      <c r="D5" s="61">
        <v>0.013397803968973507</v>
      </c>
      <c r="E5" s="61">
        <v>0.007756623350458345</v>
      </c>
      <c r="F5" s="61">
        <v>0.0028205903092575805</v>
      </c>
    </row>
    <row r="6" spans="2:6" ht="12.75">
      <c r="B6" s="60">
        <v>51</v>
      </c>
      <c r="C6" s="61">
        <v>0.01793089553742319</v>
      </c>
      <c r="D6" s="61">
        <v>0.029414727510829054</v>
      </c>
      <c r="E6" s="61">
        <v>0.010375742923340384</v>
      </c>
      <c r="F6" s="61">
        <v>0.004936033041200766</v>
      </c>
    </row>
    <row r="7" spans="2:6" ht="12.75">
      <c r="B7" s="60">
        <v>52</v>
      </c>
      <c r="C7" s="61">
        <v>0.028306638460763575</v>
      </c>
      <c r="D7" s="61">
        <v>0.05046841946207314</v>
      </c>
      <c r="E7" s="61">
        <v>0.01420368691447567</v>
      </c>
      <c r="F7" s="61">
        <v>0.007958094086833888</v>
      </c>
    </row>
    <row r="8" spans="2:6" ht="12.75">
      <c r="B8" s="60">
        <v>53</v>
      </c>
      <c r="C8" s="61">
        <v>0.03757429233403848</v>
      </c>
      <c r="D8" s="61">
        <v>0.07152211141331721</v>
      </c>
      <c r="E8" s="61">
        <v>0.016319129646418858</v>
      </c>
      <c r="F8" s="61">
        <v>0.009872066082401532</v>
      </c>
    </row>
    <row r="9" spans="2:6" ht="12.75">
      <c r="B9" s="60">
        <v>54</v>
      </c>
      <c r="C9" s="61">
        <v>0.05258386219401632</v>
      </c>
      <c r="D9" s="61">
        <v>0.103253752392465</v>
      </c>
      <c r="E9" s="61">
        <v>0.020550015110305228</v>
      </c>
      <c r="F9" s="61">
        <v>0.01370001007353682</v>
      </c>
    </row>
    <row r="10" spans="2:6" ht="12.75">
      <c r="B10" s="60">
        <v>55</v>
      </c>
      <c r="C10" s="61">
        <v>0.0949934522010678</v>
      </c>
      <c r="D10" s="61">
        <v>0.1934119069205198</v>
      </c>
      <c r="E10" s="61">
        <v>0.057419159867029314</v>
      </c>
      <c r="F10" s="61">
        <v>0.043215472952553645</v>
      </c>
    </row>
    <row r="11" spans="2:6" ht="12.75">
      <c r="B11" s="60">
        <v>56</v>
      </c>
      <c r="C11" s="61">
        <v>0.1207817064571371</v>
      </c>
      <c r="D11" s="61">
        <v>0.2665457842248413</v>
      </c>
      <c r="E11" s="61">
        <v>0.07434270172257479</v>
      </c>
      <c r="F11" s="61">
        <v>0.05872871965347034</v>
      </c>
    </row>
    <row r="12" spans="2:6" ht="12.75">
      <c r="B12" s="60">
        <v>57</v>
      </c>
      <c r="C12" s="61">
        <v>0.14123098619925456</v>
      </c>
      <c r="D12" s="61">
        <v>0.3289009771330714</v>
      </c>
      <c r="E12" s="61">
        <v>0.08058829455021657</v>
      </c>
      <c r="F12" s="61">
        <v>0.06527651858567543</v>
      </c>
    </row>
    <row r="13" spans="2:6" ht="12.75">
      <c r="B13" s="60">
        <v>58</v>
      </c>
      <c r="C13" s="61">
        <v>0.21517074644907827</v>
      </c>
      <c r="D13" s="61">
        <v>0.4366878210939861</v>
      </c>
      <c r="E13" s="61">
        <v>0.08612873980054396</v>
      </c>
      <c r="F13" s="61">
        <v>0.07212652362244384</v>
      </c>
    </row>
    <row r="14" spans="2:6" ht="12.75">
      <c r="B14" s="60">
        <v>59</v>
      </c>
      <c r="C14" s="61">
        <v>0.26030019139719957</v>
      </c>
      <c r="D14" s="61">
        <v>0.512743024075753</v>
      </c>
      <c r="E14" s="61">
        <v>0.0897552130553037</v>
      </c>
      <c r="F14" s="61">
        <v>0.07665961519089352</v>
      </c>
    </row>
    <row r="15" spans="2:6" ht="12.75">
      <c r="B15" s="60">
        <v>60</v>
      </c>
      <c r="C15" s="61">
        <v>0.6788556462173869</v>
      </c>
      <c r="D15" s="61">
        <v>0.699909338168631</v>
      </c>
      <c r="E15" s="61">
        <v>0.6626372519391559</v>
      </c>
      <c r="F15" s="61">
        <v>0.574695275511232</v>
      </c>
    </row>
    <row r="16" spans="2:6" ht="12.75">
      <c r="B16" s="60">
        <v>61</v>
      </c>
      <c r="C16" s="61">
        <v>0.7516873174171451</v>
      </c>
      <c r="D16" s="61">
        <v>0.7831167522917296</v>
      </c>
      <c r="E16" s="61">
        <v>0.7487659917396998</v>
      </c>
      <c r="F16" s="61">
        <v>0.6836909438904</v>
      </c>
    </row>
    <row r="17" spans="2:6" ht="12.75">
      <c r="B17" s="60">
        <v>62</v>
      </c>
      <c r="C17" s="61">
        <v>0.7874483731238038</v>
      </c>
      <c r="D17" s="61">
        <v>0.8173667774755716</v>
      </c>
      <c r="E17" s="61">
        <v>0.7848292535509217</v>
      </c>
      <c r="F17" s="61">
        <v>0.7221718545381284</v>
      </c>
    </row>
    <row r="18" spans="2:6" ht="12.75">
      <c r="B18" s="60">
        <v>63</v>
      </c>
      <c r="C18" s="61">
        <v>0.8173667774755717</v>
      </c>
      <c r="D18" s="61">
        <v>0.8468822403545885</v>
      </c>
      <c r="E18" s="61">
        <v>0.811927067593432</v>
      </c>
      <c r="F18" s="61">
        <v>0.7554145260400927</v>
      </c>
    </row>
    <row r="19" spans="2:6" ht="12.75">
      <c r="B19" s="60">
        <v>64</v>
      </c>
      <c r="C19" s="61">
        <v>0.8428528256270778</v>
      </c>
      <c r="D19" s="61">
        <v>0.8680366676740203</v>
      </c>
      <c r="E19" s="61">
        <v>0.8341895839629294</v>
      </c>
      <c r="F19" s="61">
        <v>0.783016016923542</v>
      </c>
    </row>
    <row r="20" spans="2:6" ht="12.75">
      <c r="B20" s="60">
        <v>65</v>
      </c>
      <c r="C20" s="61">
        <v>0.9364359826735168</v>
      </c>
      <c r="D20" s="61">
        <v>0.9158859675632114</v>
      </c>
      <c r="E20" s="61">
        <v>0.9643396796615292</v>
      </c>
      <c r="F20" s="61">
        <v>0.9084315503173165</v>
      </c>
    </row>
    <row r="21" spans="2:6" ht="12.75">
      <c r="B21" s="62">
        <v>66</v>
      </c>
      <c r="C21" s="63">
        <v>0.9530573184244989</v>
      </c>
      <c r="D21" s="63">
        <v>0.9367381887780799</v>
      </c>
      <c r="E21" s="63">
        <v>0.9805580739397604</v>
      </c>
      <c r="F21" s="63">
        <v>0.9343205399415736</v>
      </c>
    </row>
    <row r="22" spans="2:6" ht="12.75">
      <c r="B22" s="3"/>
      <c r="C22" s="3"/>
      <c r="D22" s="3"/>
      <c r="E22" s="3"/>
      <c r="F22" s="3"/>
    </row>
    <row r="23" spans="2:6" ht="12.75">
      <c r="B23" s="3"/>
      <c r="C23" s="3"/>
      <c r="D23" s="3"/>
      <c r="E23" s="3"/>
      <c r="F23" s="3"/>
    </row>
  </sheetData>
  <mergeCells count="1">
    <mergeCell ref="B1:G1"/>
  </mergeCells>
  <printOptions/>
  <pageMargins left="0.75" right="0.75" top="1" bottom="1" header="0.4921259845" footer="0.492125984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1:F20"/>
  <sheetViews>
    <sheetView showGridLines="0" workbookViewId="0" topLeftCell="A1">
      <selection activeCell="A1" sqref="A1"/>
    </sheetView>
  </sheetViews>
  <sheetFormatPr defaultColWidth="11.421875" defaultRowHeight="10.5" customHeight="1"/>
  <cols>
    <col min="1" max="1" width="3.7109375" style="1" customWidth="1"/>
    <col min="2" max="2" width="24.7109375" style="1" customWidth="1"/>
    <col min="3" max="3" width="6.7109375" style="1" customWidth="1"/>
    <col min="4" max="4" width="7.28125" style="1" customWidth="1"/>
    <col min="5" max="5" width="7.00390625" style="1" customWidth="1"/>
    <col min="6" max="6" width="7.8515625" style="1" customWidth="1"/>
    <col min="7" max="16384" width="11.421875" style="1" customWidth="1"/>
  </cols>
  <sheetData>
    <row r="1" s="3" customFormat="1" ht="15" customHeight="1">
      <c r="B1" s="4" t="s">
        <v>51</v>
      </c>
    </row>
    <row r="2" ht="10.5" customHeight="1">
      <c r="B2" s="2"/>
    </row>
    <row r="3" s="45" customFormat="1" ht="18" customHeight="1">
      <c r="F3" s="64" t="s">
        <v>52</v>
      </c>
    </row>
    <row r="4" spans="2:6" s="45" customFormat="1" ht="13.5" customHeight="1">
      <c r="B4" s="65"/>
      <c r="C4" s="49">
        <v>2005</v>
      </c>
      <c r="D4" s="49">
        <v>2006</v>
      </c>
      <c r="E4" s="49">
        <v>2007</v>
      </c>
      <c r="F4" s="66">
        <v>2008</v>
      </c>
    </row>
    <row r="5" spans="2:6" s="45" customFormat="1" ht="13.5" customHeight="1">
      <c r="B5" s="67" t="s">
        <v>32</v>
      </c>
      <c r="C5" s="51">
        <v>4.21247475483633</v>
      </c>
      <c r="D5" s="51">
        <v>5.722540567722276</v>
      </c>
      <c r="E5" s="51">
        <v>7.302977998208394</v>
      </c>
      <c r="F5" s="68">
        <v>9.187269699664958</v>
      </c>
    </row>
    <row r="6" spans="2:6" s="45" customFormat="1" ht="13.5" customHeight="1">
      <c r="B6" s="69" t="s">
        <v>33</v>
      </c>
      <c r="C6" s="53" t="s">
        <v>53</v>
      </c>
      <c r="D6" s="53">
        <v>1.2</v>
      </c>
      <c r="E6" s="53">
        <v>2.8390384486921336</v>
      </c>
      <c r="F6" s="70">
        <v>3.1143769849030947</v>
      </c>
    </row>
    <row r="7" spans="2:6" s="45" customFormat="1" ht="13.5" customHeight="1">
      <c r="B7" s="69" t="s">
        <v>34</v>
      </c>
      <c r="C7" s="53" t="s">
        <v>53</v>
      </c>
      <c r="D7" s="53">
        <v>9.7</v>
      </c>
      <c r="E7" s="53">
        <v>9.2</v>
      </c>
      <c r="F7" s="70">
        <v>13.164798473646556</v>
      </c>
    </row>
    <row r="8" spans="2:6" s="45" customFormat="1" ht="13.5" customHeight="1">
      <c r="B8" s="69" t="s">
        <v>35</v>
      </c>
      <c r="C8" s="53" t="s">
        <v>53</v>
      </c>
      <c r="D8" s="53">
        <v>12.324517484439731</v>
      </c>
      <c r="E8" s="53">
        <v>12.277510464342996</v>
      </c>
      <c r="F8" s="70">
        <v>13.014346523726944</v>
      </c>
    </row>
    <row r="9" spans="2:6" s="45" customFormat="1" ht="13.5" customHeight="1">
      <c r="B9" s="69" t="s">
        <v>36</v>
      </c>
      <c r="C9" s="53" t="s">
        <v>53</v>
      </c>
      <c r="D9" s="53">
        <v>8.545156942037357</v>
      </c>
      <c r="E9" s="53">
        <v>8.72091548044962</v>
      </c>
      <c r="F9" s="70">
        <v>8.566023458191449</v>
      </c>
    </row>
    <row r="10" spans="2:6" s="45" customFormat="1" ht="13.5" customHeight="1">
      <c r="B10" s="69" t="s">
        <v>39</v>
      </c>
      <c r="C10" s="53" t="s">
        <v>53</v>
      </c>
      <c r="D10" s="53" t="s">
        <v>53</v>
      </c>
      <c r="E10" s="53" t="s">
        <v>53</v>
      </c>
      <c r="F10" s="70">
        <v>17.771993420737452</v>
      </c>
    </row>
    <row r="11" spans="2:6" s="45" customFormat="1" ht="13.5" customHeight="1">
      <c r="B11" s="71" t="s">
        <v>37</v>
      </c>
      <c r="C11" s="55" t="s">
        <v>53</v>
      </c>
      <c r="D11" s="55" t="s">
        <v>53</v>
      </c>
      <c r="E11" s="55">
        <v>32.37417956430146</v>
      </c>
      <c r="F11" s="72">
        <v>34.14371460380464</v>
      </c>
    </row>
    <row r="14" ht="10.5" customHeight="1">
      <c r="D14" s="73"/>
    </row>
    <row r="15" ht="10.5" customHeight="1">
      <c r="D15" s="73"/>
    </row>
    <row r="16" ht="10.5" customHeight="1">
      <c r="D16" s="73"/>
    </row>
    <row r="17" ht="10.5" customHeight="1">
      <c r="D17" s="73"/>
    </row>
    <row r="18" ht="10.5" customHeight="1">
      <c r="D18" s="73"/>
    </row>
    <row r="19" ht="10.5" customHeight="1">
      <c r="D19" s="73"/>
    </row>
    <row r="20" ht="10.5" customHeight="1">
      <c r="D20" s="73"/>
    </row>
  </sheetData>
  <printOptions/>
  <pageMargins left="0.75" right="0.75" top="1" bottom="1" header="0.4921259845" footer="0.492125984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B1:L21"/>
  <sheetViews>
    <sheetView showGridLines="0" workbookViewId="0" topLeftCell="A1">
      <selection activeCell="A1" sqref="A1"/>
    </sheetView>
  </sheetViews>
  <sheetFormatPr defaultColWidth="11.421875" defaultRowHeight="12.75"/>
  <cols>
    <col min="1" max="1" width="3.7109375" style="76" customWidth="1"/>
    <col min="2" max="3" width="11.421875" style="76" customWidth="1"/>
    <col min="4" max="4" width="14.57421875" style="76" customWidth="1"/>
    <col min="5" max="5" width="16.7109375" style="76" customWidth="1"/>
    <col min="6" max="6" width="18.8515625" style="76" customWidth="1"/>
    <col min="7" max="7" width="14.8515625" style="76" customWidth="1"/>
    <col min="8" max="8" width="24.57421875" style="76" customWidth="1"/>
    <col min="9" max="9" width="29.421875" style="76" customWidth="1"/>
    <col min="10" max="16384" width="11.421875" style="76" customWidth="1"/>
  </cols>
  <sheetData>
    <row r="1" s="74" customFormat="1" ht="15" customHeight="1">
      <c r="B1" s="29" t="s">
        <v>54</v>
      </c>
    </row>
    <row r="2" ht="11.25">
      <c r="B2" s="75"/>
    </row>
    <row r="3" spans="2:3" ht="13.5" customHeight="1">
      <c r="B3" s="77" t="s">
        <v>55</v>
      </c>
      <c r="C3" s="78"/>
    </row>
    <row r="4" spans="2:9" ht="13.5" customHeight="1">
      <c r="B4" s="79"/>
      <c r="C4" s="79" t="s">
        <v>32</v>
      </c>
      <c r="D4" s="79" t="s">
        <v>33</v>
      </c>
      <c r="E4" s="79" t="s">
        <v>34</v>
      </c>
      <c r="F4" s="79" t="s">
        <v>36</v>
      </c>
      <c r="G4" s="79" t="s">
        <v>39</v>
      </c>
      <c r="H4" s="79" t="s">
        <v>37</v>
      </c>
      <c r="I4" s="80"/>
    </row>
    <row r="5" spans="2:9" ht="13.5" customHeight="1">
      <c r="B5" s="81">
        <v>2005</v>
      </c>
      <c r="C5" s="82">
        <v>19.9</v>
      </c>
      <c r="D5" s="81"/>
      <c r="E5" s="81"/>
      <c r="F5" s="82">
        <v>13</v>
      </c>
      <c r="G5" s="82">
        <v>37.60905322867201</v>
      </c>
      <c r="H5" s="82">
        <v>61.925013065</v>
      </c>
      <c r="I5" s="83"/>
    </row>
    <row r="6" spans="2:9" ht="13.5" customHeight="1">
      <c r="B6" s="81">
        <v>2006</v>
      </c>
      <c r="C6" s="82">
        <v>24.5</v>
      </c>
      <c r="D6" s="82">
        <v>14.054897288414134</v>
      </c>
      <c r="E6" s="82">
        <v>23.562786140669612</v>
      </c>
      <c r="F6" s="82">
        <v>21.68</v>
      </c>
      <c r="G6" s="82">
        <v>46.03864765836833</v>
      </c>
      <c r="H6" s="82">
        <v>95.44030823333333</v>
      </c>
      <c r="I6" s="83"/>
    </row>
    <row r="7" spans="2:9" ht="13.5" customHeight="1">
      <c r="B7" s="81">
        <v>2007</v>
      </c>
      <c r="C7" s="82">
        <v>46.7</v>
      </c>
      <c r="D7" s="82">
        <v>19.097516835016833</v>
      </c>
      <c r="E7" s="82">
        <v>32.08967353554063</v>
      </c>
      <c r="F7" s="82">
        <v>32.78</v>
      </c>
      <c r="G7" s="82">
        <v>48.71519394421197</v>
      </c>
      <c r="H7" s="82">
        <v>84.76</v>
      </c>
      <c r="I7" s="83"/>
    </row>
    <row r="8" spans="2:9" ht="13.5" customHeight="1">
      <c r="B8" s="81">
        <v>2008</v>
      </c>
      <c r="C8" s="82">
        <v>50.1</v>
      </c>
      <c r="D8" s="82">
        <v>21</v>
      </c>
      <c r="E8" s="82">
        <v>36</v>
      </c>
      <c r="F8" s="82">
        <v>36.15</v>
      </c>
      <c r="G8" s="82">
        <v>58.483228840677185</v>
      </c>
      <c r="H8" s="82">
        <v>102.706</v>
      </c>
      <c r="I8" s="83"/>
    </row>
    <row r="9" ht="16.5" customHeight="1">
      <c r="B9" s="84" t="s">
        <v>56</v>
      </c>
    </row>
    <row r="10" ht="14.25" customHeight="1">
      <c r="B10" s="84" t="s">
        <v>57</v>
      </c>
    </row>
    <row r="13" ht="11.25">
      <c r="B13" s="75" t="s">
        <v>58</v>
      </c>
    </row>
    <row r="14" spans="2:3" ht="18.75" customHeight="1">
      <c r="B14" s="85" t="s">
        <v>59</v>
      </c>
      <c r="C14" s="85"/>
    </row>
    <row r="15" spans="2:12" s="86" customFormat="1" ht="12.75" customHeight="1">
      <c r="B15" s="79"/>
      <c r="C15" s="79" t="s">
        <v>32</v>
      </c>
      <c r="D15" s="79" t="s">
        <v>33</v>
      </c>
      <c r="E15" s="79" t="s">
        <v>34</v>
      </c>
      <c r="F15" s="79" t="s">
        <v>35</v>
      </c>
      <c r="G15" s="79" t="s">
        <v>36</v>
      </c>
      <c r="H15" s="79" t="s">
        <v>39</v>
      </c>
      <c r="I15" s="79" t="s">
        <v>37</v>
      </c>
      <c r="J15" s="80"/>
      <c r="L15" s="86" t="s">
        <v>60</v>
      </c>
    </row>
    <row r="16" spans="2:10" ht="12.75" customHeight="1">
      <c r="B16" s="81">
        <v>2005</v>
      </c>
      <c r="C16" s="82">
        <v>3.8</v>
      </c>
      <c r="D16" s="82" t="e">
        <v>#N/A</v>
      </c>
      <c r="E16" s="82" t="e">
        <v>#N/A</v>
      </c>
      <c r="F16" s="82" t="e">
        <v>#N/A</v>
      </c>
      <c r="G16" s="82">
        <v>3.6563493746025015</v>
      </c>
      <c r="H16" s="82">
        <v>2.976610644257703</v>
      </c>
      <c r="I16" s="82">
        <v>3.398796498905908</v>
      </c>
      <c r="J16" s="83"/>
    </row>
    <row r="17" spans="2:10" ht="12.75" customHeight="1">
      <c r="B17" s="81">
        <v>2006</v>
      </c>
      <c r="C17" s="82">
        <v>5.188297508484832</v>
      </c>
      <c r="D17" s="82">
        <v>4.928400954653938</v>
      </c>
      <c r="E17" s="82">
        <v>6.643241008681273</v>
      </c>
      <c r="F17" s="82">
        <v>5.1574000318623545</v>
      </c>
      <c r="G17" s="82">
        <v>5.316338028169014</v>
      </c>
      <c r="H17" s="82">
        <v>4.273444347063979</v>
      </c>
      <c r="I17" s="82">
        <v>4.523753802948748</v>
      </c>
      <c r="J17" s="83"/>
    </row>
    <row r="18" spans="2:10" ht="12.75" customHeight="1">
      <c r="B18" s="81">
        <v>2007</v>
      </c>
      <c r="C18" s="82">
        <v>5.950355272999252</v>
      </c>
      <c r="D18" s="82">
        <v>5.140168067226891</v>
      </c>
      <c r="E18" s="82">
        <v>7.292197267886085</v>
      </c>
      <c r="F18" s="82">
        <v>6.357495618926238</v>
      </c>
      <c r="G18" s="82">
        <v>6.244399185336049</v>
      </c>
      <c r="H18" s="82">
        <v>3.945733179384906</v>
      </c>
      <c r="I18" s="82">
        <v>4.542390731964192</v>
      </c>
      <c r="J18" s="83"/>
    </row>
    <row r="19" spans="2:10" ht="12.75" customHeight="1">
      <c r="B19" s="81">
        <v>2008</v>
      </c>
      <c r="C19" s="82">
        <v>6.320628912505459</v>
      </c>
      <c r="D19" s="82">
        <v>4.999401913875598</v>
      </c>
      <c r="E19" s="82">
        <v>7.757575757575758</v>
      </c>
      <c r="F19" s="82">
        <v>7.02801332525742</v>
      </c>
      <c r="G19" s="82">
        <v>6.697290930506478</v>
      </c>
      <c r="H19" s="82">
        <v>4.662099020576871</v>
      </c>
      <c r="I19" s="82">
        <v>5.389509126351232</v>
      </c>
      <c r="J19" s="83"/>
    </row>
    <row r="20" ht="18.75" customHeight="1">
      <c r="B20" s="84" t="s">
        <v>61</v>
      </c>
    </row>
    <row r="21" ht="18" customHeight="1">
      <c r="B21" s="84" t="s">
        <v>57</v>
      </c>
    </row>
  </sheetData>
  <mergeCells count="2">
    <mergeCell ref="B3:C3"/>
    <mergeCell ref="B14:C14"/>
  </mergeCells>
  <printOptions/>
  <pageMargins left="0.75" right="0.75" top="1" bottom="1" header="0.4921259845" footer="0.4921259845"/>
  <pageSetup horizontalDpi="600" verticalDpi="600" orientation="portrait" paperSize="9" r:id="rId2"/>
  <legacyDrawing r:id="rId1"/>
</worksheet>
</file>

<file path=xl/worksheets/sheet7.xml><?xml version="1.0" encoding="utf-8"?>
<worksheet xmlns="http://schemas.openxmlformats.org/spreadsheetml/2006/main" xmlns:r="http://schemas.openxmlformats.org/officeDocument/2006/relationships">
  <dimension ref="B1:G12"/>
  <sheetViews>
    <sheetView showGridLines="0" workbookViewId="0" topLeftCell="A1">
      <selection activeCell="A1" sqref="A1"/>
    </sheetView>
  </sheetViews>
  <sheetFormatPr defaultColWidth="11.421875" defaultRowHeight="10.5" customHeight="1"/>
  <cols>
    <col min="1" max="1" width="3.7109375" style="45" customWidth="1"/>
    <col min="2" max="2" width="18.28125" style="45" customWidth="1"/>
    <col min="3" max="4" width="9.140625" style="45" customWidth="1"/>
    <col min="5" max="5" width="9.421875" style="45" customWidth="1"/>
    <col min="6" max="6" width="10.421875" style="45" customWidth="1"/>
    <col min="7" max="7" width="13.140625" style="45" customWidth="1"/>
    <col min="8" max="8" width="11.421875" style="45" customWidth="1"/>
    <col min="9" max="9" width="12.57421875" style="45" bestFit="1" customWidth="1"/>
    <col min="10" max="16384" width="11.421875" style="45" customWidth="1"/>
  </cols>
  <sheetData>
    <row r="1" s="3" customFormat="1" ht="15" customHeight="1">
      <c r="B1" s="4" t="s">
        <v>62</v>
      </c>
    </row>
    <row r="2" ht="10.5" customHeight="1">
      <c r="B2" s="44"/>
    </row>
    <row r="3" spans="2:7" ht="17.25" customHeight="1">
      <c r="B3" s="44"/>
      <c r="G3" s="64" t="s">
        <v>52</v>
      </c>
    </row>
    <row r="4" spans="2:7" s="44" customFormat="1" ht="12.75" customHeight="1">
      <c r="B4" s="87"/>
      <c r="C4" s="12" t="s">
        <v>32</v>
      </c>
      <c r="D4" s="12" t="s">
        <v>33</v>
      </c>
      <c r="E4" s="12" t="s">
        <v>34</v>
      </c>
      <c r="F4" s="12" t="s">
        <v>35</v>
      </c>
      <c r="G4" s="12" t="s">
        <v>36</v>
      </c>
    </row>
    <row r="5" spans="2:7" ht="12.75" customHeight="1">
      <c r="B5" s="88" t="s">
        <v>63</v>
      </c>
      <c r="C5" s="89">
        <v>6.023553329365424</v>
      </c>
      <c r="D5" s="89">
        <v>1.3159732893744236</v>
      </c>
      <c r="E5" s="90">
        <v>3.0700518179650067</v>
      </c>
      <c r="F5" s="90">
        <v>6.6608860160807195</v>
      </c>
      <c r="G5" s="89">
        <v>4.005549249590112</v>
      </c>
    </row>
    <row r="6" spans="2:7" ht="12.75" customHeight="1">
      <c r="B6" s="91" t="s">
        <v>64</v>
      </c>
      <c r="C6" s="92"/>
      <c r="D6" s="92"/>
      <c r="E6" s="93"/>
      <c r="F6" s="93"/>
      <c r="G6" s="92"/>
    </row>
    <row r="7" spans="2:7" ht="12.75" customHeight="1">
      <c r="B7" s="17" t="s">
        <v>65</v>
      </c>
      <c r="C7" s="94">
        <v>61.12389907244554</v>
      </c>
      <c r="D7" s="94">
        <v>50.727836606968225</v>
      </c>
      <c r="E7" s="95">
        <v>65.09116926479197</v>
      </c>
      <c r="F7" s="95">
        <v>62.09206999842346</v>
      </c>
      <c r="G7" s="94">
        <v>51.56766300920671</v>
      </c>
    </row>
    <row r="8" spans="2:7" ht="12.75" customHeight="1">
      <c r="B8" s="17" t="s">
        <v>66</v>
      </c>
      <c r="C8" s="94">
        <v>16.256211003591183</v>
      </c>
      <c r="D8" s="94">
        <v>32.5780224078679</v>
      </c>
      <c r="E8" s="95">
        <v>22.546235067103183</v>
      </c>
      <c r="F8" s="95">
        <v>13.164117925271954</v>
      </c>
      <c r="G8" s="94">
        <v>26.959263463236223</v>
      </c>
    </row>
    <row r="9" spans="2:7" ht="12.75" customHeight="1">
      <c r="B9" s="17" t="s">
        <v>67</v>
      </c>
      <c r="C9" s="94">
        <v>6.576608507821017</v>
      </c>
      <c r="D9" s="94">
        <v>1.761150382312127</v>
      </c>
      <c r="E9" s="95">
        <v>1.1165795806864254</v>
      </c>
      <c r="F9" s="95">
        <v>1.9076146933627622</v>
      </c>
      <c r="G9" s="94">
        <v>0</v>
      </c>
    </row>
    <row r="10" spans="2:7" ht="12.75" customHeight="1">
      <c r="B10" s="17" t="s">
        <v>68</v>
      </c>
      <c r="C10" s="94">
        <v>9.840235934542877</v>
      </c>
      <c r="D10" s="94">
        <v>13.617017313477318</v>
      </c>
      <c r="E10" s="95">
        <v>8.175964269453416</v>
      </c>
      <c r="F10" s="95">
        <v>16.137868516474853</v>
      </c>
      <c r="G10" s="94">
        <v>17.417076554420483</v>
      </c>
    </row>
    <row r="11" spans="2:7" ht="12.75" customHeight="1">
      <c r="B11" s="18" t="s">
        <v>69</v>
      </c>
      <c r="C11" s="96">
        <v>0.17949215223395504</v>
      </c>
      <c r="D11" s="96">
        <v>0</v>
      </c>
      <c r="E11" s="97">
        <v>0</v>
      </c>
      <c r="F11" s="97">
        <v>0.03744285038625256</v>
      </c>
      <c r="G11" s="96">
        <v>0.05044772354647496</v>
      </c>
    </row>
    <row r="12" spans="2:7" ht="12.75" customHeight="1">
      <c r="B12" s="88" t="s">
        <v>31</v>
      </c>
      <c r="C12" s="89">
        <f>SUM(C5:C11)</f>
        <v>100</v>
      </c>
      <c r="D12" s="89">
        <f>SUM(D5:D11)</f>
        <v>100</v>
      </c>
      <c r="E12" s="90">
        <f>SUM(E5:E11)</f>
        <v>100</v>
      </c>
      <c r="F12" s="90">
        <f>SUM(F5:F11)</f>
        <v>100</v>
      </c>
      <c r="G12" s="89">
        <f>SUM(G5:G11)</f>
        <v>99.99999999999999</v>
      </c>
    </row>
  </sheetData>
  <printOptions/>
  <pageMargins left="0.75" right="0.75" top="1" bottom="1" header="0.4921259845" footer="0.4921259845"/>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B1:E18"/>
  <sheetViews>
    <sheetView showGridLines="0" workbookViewId="0" topLeftCell="A1">
      <selection activeCell="A1" sqref="A1"/>
    </sheetView>
  </sheetViews>
  <sheetFormatPr defaultColWidth="11.421875" defaultRowHeight="11.25" customHeight="1"/>
  <cols>
    <col min="1" max="1" width="3.7109375" style="3" customWidth="1"/>
    <col min="2" max="2" width="0.9921875" style="3" customWidth="1"/>
    <col min="3" max="3" width="58.421875" style="3" customWidth="1"/>
    <col min="4" max="4" width="17.7109375" style="3" customWidth="1"/>
    <col min="5" max="5" width="12.8515625" style="3" customWidth="1"/>
    <col min="6" max="7" width="11.421875" style="3" customWidth="1"/>
    <col min="8" max="8" width="12.57421875" style="3" bestFit="1" customWidth="1"/>
    <col min="9" max="16384" width="11.421875" style="3" customWidth="1"/>
  </cols>
  <sheetData>
    <row r="1" ht="15" customHeight="1">
      <c r="B1" s="4" t="s">
        <v>70</v>
      </c>
    </row>
    <row r="2" ht="11.25" customHeight="1">
      <c r="B2" s="4"/>
    </row>
    <row r="3" spans="2:5" ht="11.25" customHeight="1">
      <c r="B3" s="4"/>
      <c r="E3" s="98" t="s">
        <v>52</v>
      </c>
    </row>
    <row r="4" spans="2:5" s="102" customFormat="1" ht="34.5" customHeight="1">
      <c r="B4" s="99" t="s">
        <v>71</v>
      </c>
      <c r="C4" s="100"/>
      <c r="D4" s="5" t="s">
        <v>37</v>
      </c>
      <c r="E4" s="101" t="s">
        <v>39</v>
      </c>
    </row>
    <row r="5" spans="2:5" s="102" customFormat="1" ht="12.75" customHeight="1">
      <c r="B5" s="103" t="s">
        <v>63</v>
      </c>
      <c r="C5" s="104"/>
      <c r="D5" s="105"/>
      <c r="E5" s="106"/>
    </row>
    <row r="6" spans="2:5" ht="12.75" customHeight="1">
      <c r="B6" s="107"/>
      <c r="C6" s="108" t="s">
        <v>72</v>
      </c>
      <c r="D6" s="109">
        <v>8.289365409748777</v>
      </c>
      <c r="E6" s="109">
        <v>4.38830424298558</v>
      </c>
    </row>
    <row r="7" spans="2:5" ht="12.75" customHeight="1">
      <c r="B7" s="107"/>
      <c r="C7" s="108" t="s">
        <v>73</v>
      </c>
      <c r="D7" s="109">
        <v>9.34822595478968</v>
      </c>
      <c r="E7" s="109">
        <v>1.909902428897654</v>
      </c>
    </row>
    <row r="8" spans="2:5" ht="12.75" customHeight="1">
      <c r="B8" s="107"/>
      <c r="C8" s="108" t="s">
        <v>74</v>
      </c>
      <c r="D8" s="109">
        <v>0.6873517595236943</v>
      </c>
      <c r="E8" s="109">
        <v>0.4311652640488015</v>
      </c>
    </row>
    <row r="9" spans="2:5" s="4" customFormat="1" ht="12.75" customHeight="1">
      <c r="B9" s="110" t="s">
        <v>31</v>
      </c>
      <c r="C9" s="111"/>
      <c r="D9" s="112">
        <v>18.324943124062152</v>
      </c>
      <c r="E9" s="112">
        <v>6.729371935932035</v>
      </c>
    </row>
    <row r="10" spans="2:5" ht="12.75" customHeight="1">
      <c r="B10" s="113" t="s">
        <v>64</v>
      </c>
      <c r="C10" s="104"/>
      <c r="D10" s="114"/>
      <c r="E10" s="114"/>
    </row>
    <row r="11" spans="2:5" ht="12.75" customHeight="1">
      <c r="B11" s="107"/>
      <c r="C11" s="108" t="s">
        <v>72</v>
      </c>
      <c r="D11" s="109">
        <v>16.478290333510817</v>
      </c>
      <c r="E11" s="109">
        <v>19.74577218504974</v>
      </c>
    </row>
    <row r="12" spans="2:5" ht="12.75" customHeight="1">
      <c r="B12" s="107"/>
      <c r="C12" s="108" t="s">
        <v>73</v>
      </c>
      <c r="D12" s="109">
        <v>47.883489036255384</v>
      </c>
      <c r="E12" s="109">
        <v>35.224605164401716</v>
      </c>
    </row>
    <row r="13" spans="2:5" ht="12.75" customHeight="1">
      <c r="B13" s="107"/>
      <c r="C13" s="108" t="s">
        <v>75</v>
      </c>
      <c r="D13" s="109">
        <v>3.3665714700614746</v>
      </c>
      <c r="E13" s="109">
        <v>15.196180195142206</v>
      </c>
    </row>
    <row r="14" spans="2:5" ht="12.75" customHeight="1">
      <c r="B14" s="107"/>
      <c r="C14" s="108" t="s">
        <v>76</v>
      </c>
      <c r="D14" s="109">
        <v>1.373493392710199</v>
      </c>
      <c r="E14" s="109">
        <v>1.3893102952683605</v>
      </c>
    </row>
    <row r="15" spans="2:5" ht="12.75" customHeight="1">
      <c r="B15" s="107"/>
      <c r="C15" s="108" t="s">
        <v>74</v>
      </c>
      <c r="D15" s="109">
        <v>6.886828984946028</v>
      </c>
      <c r="E15" s="109">
        <v>14.792162373644624</v>
      </c>
    </row>
    <row r="16" spans="2:5" ht="12.75" customHeight="1">
      <c r="B16" s="107"/>
      <c r="C16" s="108" t="s">
        <v>77</v>
      </c>
      <c r="D16" s="109">
        <v>0.2323442567404037</v>
      </c>
      <c r="E16" s="109">
        <v>0.35131984478050493</v>
      </c>
    </row>
    <row r="17" spans="2:5" ht="12.75" customHeight="1">
      <c r="B17" s="107"/>
      <c r="C17" s="115" t="s">
        <v>78</v>
      </c>
      <c r="D17" s="109">
        <v>5.454039401713539</v>
      </c>
      <c r="E17" s="109">
        <v>6.571278005780809</v>
      </c>
    </row>
    <row r="18" spans="2:5" s="4" customFormat="1" ht="12.75" customHeight="1">
      <c r="B18" s="110" t="s">
        <v>31</v>
      </c>
      <c r="C18" s="111"/>
      <c r="D18" s="112">
        <v>81.67505687593784</v>
      </c>
      <c r="E18" s="112">
        <v>93.27062806406796</v>
      </c>
    </row>
  </sheetData>
  <mergeCells count="5">
    <mergeCell ref="B18:C18"/>
    <mergeCell ref="B4:C4"/>
    <mergeCell ref="B5:C5"/>
    <mergeCell ref="B10:C10"/>
    <mergeCell ref="B9:C9"/>
  </mergeCells>
  <printOptions/>
  <pageMargins left="0.75" right="0.75" top="1" bottom="1" header="0.4921259845" footer="0.4921259845"/>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dimension ref="B1:H28"/>
  <sheetViews>
    <sheetView showGridLines="0" workbookViewId="0" topLeftCell="A1">
      <selection activeCell="A1" sqref="A1"/>
    </sheetView>
  </sheetViews>
  <sheetFormatPr defaultColWidth="11.421875" defaultRowHeight="10.5" customHeight="1"/>
  <cols>
    <col min="1" max="1" width="3.7109375" style="1" customWidth="1"/>
    <col min="2" max="2" width="0.9921875" style="1" customWidth="1"/>
    <col min="3" max="3" width="25.140625" style="1" customWidth="1"/>
    <col min="4" max="4" width="14.57421875" style="1" customWidth="1"/>
    <col min="5" max="5" width="12.7109375" style="1" customWidth="1"/>
    <col min="6" max="6" width="10.57421875" style="1" customWidth="1"/>
    <col min="7" max="7" width="10.7109375" style="1" customWidth="1"/>
    <col min="8" max="8" width="11.7109375" style="1" customWidth="1"/>
    <col min="9" max="9" width="9.00390625" style="1" customWidth="1"/>
    <col min="10" max="16384" width="11.421875" style="1" customWidth="1"/>
  </cols>
  <sheetData>
    <row r="1" s="3" customFormat="1" ht="15" customHeight="1">
      <c r="B1" s="4" t="s">
        <v>79</v>
      </c>
    </row>
    <row r="2" ht="10.5" customHeight="1">
      <c r="B2" s="2"/>
    </row>
    <row r="3" spans="2:8" s="2" customFormat="1" ht="25.5" customHeight="1">
      <c r="B3" s="116"/>
      <c r="C3" s="117"/>
      <c r="D3" s="27" t="s">
        <v>80</v>
      </c>
      <c r="E3" s="27" t="s">
        <v>59</v>
      </c>
      <c r="F3" s="27" t="s">
        <v>81</v>
      </c>
      <c r="G3" s="27"/>
      <c r="H3" s="118"/>
    </row>
    <row r="4" spans="2:8" s="2" customFormat="1" ht="26.25" customHeight="1">
      <c r="B4" s="116"/>
      <c r="C4" s="117"/>
      <c r="D4" s="27"/>
      <c r="E4" s="27"/>
      <c r="F4" s="5" t="s">
        <v>82</v>
      </c>
      <c r="G4" s="5" t="s">
        <v>83</v>
      </c>
      <c r="H4" s="119" t="s">
        <v>84</v>
      </c>
    </row>
    <row r="5" spans="2:8" s="45" customFormat="1" ht="12.75" customHeight="1">
      <c r="B5" s="120" t="s">
        <v>85</v>
      </c>
      <c r="C5" s="121"/>
      <c r="D5" s="122"/>
      <c r="E5" s="122"/>
      <c r="F5" s="123"/>
      <c r="G5" s="123"/>
      <c r="H5" s="124"/>
    </row>
    <row r="6" spans="2:8" s="45" customFormat="1" ht="12.75" customHeight="1">
      <c r="B6" s="125"/>
      <c r="C6" s="69" t="s">
        <v>32</v>
      </c>
      <c r="D6" s="53">
        <v>5.0166538290662555</v>
      </c>
      <c r="E6" s="53">
        <v>12.060839490646124</v>
      </c>
      <c r="F6" s="126">
        <v>40.57538122936645</v>
      </c>
      <c r="G6" s="126">
        <v>31.35251270764555</v>
      </c>
      <c r="H6" s="127">
        <v>28.072106062988</v>
      </c>
    </row>
    <row r="7" spans="2:8" s="45" customFormat="1" ht="12.75" customHeight="1">
      <c r="B7" s="125"/>
      <c r="C7" s="69" t="s">
        <v>33</v>
      </c>
      <c r="D7" s="53">
        <v>1.102052291256677</v>
      </c>
      <c r="E7" s="53">
        <v>10.758928571428571</v>
      </c>
      <c r="F7" s="126">
        <v>48.85204081632653</v>
      </c>
      <c r="G7" s="126">
        <v>30.612244897959183</v>
      </c>
      <c r="H7" s="127">
        <v>20.535714285714285</v>
      </c>
    </row>
    <row r="8" spans="2:8" s="45" customFormat="1" ht="12.75" customHeight="1">
      <c r="B8" s="125"/>
      <c r="C8" s="69" t="s">
        <v>34</v>
      </c>
      <c r="D8" s="53">
        <v>2.393270407961771</v>
      </c>
      <c r="E8" s="53">
        <v>10.749174917491748</v>
      </c>
      <c r="F8" s="126">
        <v>45.70957095709571</v>
      </c>
      <c r="G8" s="126">
        <v>37.78877887788779</v>
      </c>
      <c r="H8" s="127">
        <v>16.5016501650165</v>
      </c>
    </row>
    <row r="9" spans="2:8" s="45" customFormat="1" ht="12.75" customHeight="1">
      <c r="B9" s="125"/>
      <c r="C9" s="128" t="s">
        <v>35</v>
      </c>
      <c r="D9" s="53">
        <v>5.637370803215564</v>
      </c>
      <c r="E9" s="53">
        <v>12.176153385260635</v>
      </c>
      <c r="F9" s="126">
        <v>39.664469742360694</v>
      </c>
      <c r="G9" s="126">
        <v>31.6956261234272</v>
      </c>
      <c r="H9" s="127">
        <v>28.639904134212102</v>
      </c>
    </row>
    <row r="10" spans="2:8" s="45" customFormat="1" ht="12.75" customHeight="1">
      <c r="B10" s="125"/>
      <c r="C10" s="129" t="s">
        <v>36</v>
      </c>
      <c r="D10" s="53">
        <v>3.5053289453820837</v>
      </c>
      <c r="E10" s="53">
        <v>12.329026701119725</v>
      </c>
      <c r="F10" s="126">
        <v>36.7786391042205</v>
      </c>
      <c r="G10" s="126">
        <v>35.917312661498705</v>
      </c>
      <c r="H10" s="127">
        <v>27.304048234280792</v>
      </c>
    </row>
    <row r="11" spans="2:8" s="45" customFormat="1" ht="12.75" customHeight="1">
      <c r="B11" s="125"/>
      <c r="C11" s="69" t="s">
        <v>39</v>
      </c>
      <c r="D11" s="53">
        <v>5.08397432979837</v>
      </c>
      <c r="E11" s="53">
        <v>4.942703670546106</v>
      </c>
      <c r="F11" s="126">
        <v>95.61324977618622</v>
      </c>
      <c r="G11" s="126">
        <v>3.5810205908683974</v>
      </c>
      <c r="H11" s="127">
        <v>0.8057296329453895</v>
      </c>
    </row>
    <row r="12" spans="2:8" s="45" customFormat="1" ht="12.75" customHeight="1">
      <c r="B12" s="130"/>
      <c r="C12" s="71" t="s">
        <v>37</v>
      </c>
      <c r="D12" s="55">
        <v>20.226490449039648</v>
      </c>
      <c r="E12" s="55">
        <v>5.53611327617563</v>
      </c>
      <c r="F12" s="131">
        <v>94.46609508963367</v>
      </c>
      <c r="G12" s="131">
        <v>5.001299038711354</v>
      </c>
      <c r="H12" s="132">
        <v>0.5326058716549753</v>
      </c>
    </row>
    <row r="13" spans="2:8" s="45" customFormat="1" ht="12.75" customHeight="1">
      <c r="B13" s="133" t="s">
        <v>86</v>
      </c>
      <c r="C13" s="134"/>
      <c r="D13" s="51"/>
      <c r="E13" s="51"/>
      <c r="F13" s="135"/>
      <c r="G13" s="135"/>
      <c r="H13" s="136"/>
    </row>
    <row r="14" spans="2:8" s="45" customFormat="1" ht="12.75" customHeight="1">
      <c r="B14" s="125"/>
      <c r="C14" s="69" t="s">
        <v>32</v>
      </c>
      <c r="D14" s="53">
        <v>7.066424884009671</v>
      </c>
      <c r="E14" s="53">
        <v>14.763418487265442</v>
      </c>
      <c r="F14" s="126">
        <v>24.675374715832465</v>
      </c>
      <c r="G14" s="126">
        <v>30.193041266905563</v>
      </c>
      <c r="H14" s="127">
        <v>45.13158401726197</v>
      </c>
    </row>
    <row r="15" spans="2:8" s="45" customFormat="1" ht="12.75" customHeight="1">
      <c r="B15" s="125"/>
      <c r="C15" s="69" t="s">
        <v>33</v>
      </c>
      <c r="D15" s="53">
        <v>1.7359865316148262</v>
      </c>
      <c r="E15" s="53">
        <v>13.715421303656598</v>
      </c>
      <c r="F15" s="126">
        <v>31.955484896661368</v>
      </c>
      <c r="G15" s="126">
        <v>29.88871224165342</v>
      </c>
      <c r="H15" s="127">
        <v>38.15580286168522</v>
      </c>
    </row>
    <row r="16" spans="2:8" s="45" customFormat="1" ht="12.75" customHeight="1">
      <c r="B16" s="125"/>
      <c r="C16" s="69" t="s">
        <v>34</v>
      </c>
      <c r="D16" s="53">
        <v>3.8938563599653877</v>
      </c>
      <c r="E16" s="53">
        <v>13.38888888888889</v>
      </c>
      <c r="F16" s="126">
        <v>32.839506172839506</v>
      </c>
      <c r="G16" s="126">
        <v>30.246913580246915</v>
      </c>
      <c r="H16" s="127">
        <v>36.91358024691358</v>
      </c>
    </row>
    <row r="17" spans="2:8" s="45" customFormat="1" ht="12.75" customHeight="1">
      <c r="B17" s="125"/>
      <c r="C17" s="128" t="s">
        <v>35</v>
      </c>
      <c r="D17" s="53">
        <v>8.094427098117135</v>
      </c>
      <c r="E17" s="53">
        <v>14.908825248392752</v>
      </c>
      <c r="F17" s="126">
        <v>22.910578609000584</v>
      </c>
      <c r="G17" s="126">
        <v>32.6125073056692</v>
      </c>
      <c r="H17" s="127">
        <v>44.476914085330215</v>
      </c>
    </row>
    <row r="18" spans="2:8" s="45" customFormat="1" ht="12.75" customHeight="1">
      <c r="B18" s="125"/>
      <c r="C18" s="129" t="s">
        <v>36</v>
      </c>
      <c r="D18" s="53">
        <v>6.545064377682404</v>
      </c>
      <c r="E18" s="53">
        <v>14.526932084309134</v>
      </c>
      <c r="F18" s="126">
        <v>23.653395784543328</v>
      </c>
      <c r="G18" s="126">
        <v>36.53395784543326</v>
      </c>
      <c r="H18" s="127">
        <v>39.812646370023415</v>
      </c>
    </row>
    <row r="19" spans="2:8" s="45" customFormat="1" ht="12.75" customHeight="1">
      <c r="B19" s="125"/>
      <c r="C19" s="69" t="s">
        <v>39</v>
      </c>
      <c r="D19" s="53">
        <v>7.618696186961869</v>
      </c>
      <c r="E19" s="53">
        <v>5.978366160800775</v>
      </c>
      <c r="F19" s="126">
        <v>89.34452696157572</v>
      </c>
      <c r="G19" s="126">
        <v>2.93832741362609</v>
      </c>
      <c r="H19" s="127">
        <v>7.717145624798191</v>
      </c>
    </row>
    <row r="20" spans="2:8" s="45" customFormat="1" ht="12.75" customHeight="1">
      <c r="B20" s="130"/>
      <c r="C20" s="71" t="s">
        <v>37</v>
      </c>
      <c r="D20" s="55">
        <v>16.70143796128048</v>
      </c>
      <c r="E20" s="55">
        <v>6.05721961047683</v>
      </c>
      <c r="F20" s="131">
        <v>92.98858294157154</v>
      </c>
      <c r="G20" s="131">
        <v>1.7595701813297515</v>
      </c>
      <c r="H20" s="132">
        <v>5.251846877098724</v>
      </c>
    </row>
    <row r="21" spans="2:8" s="45" customFormat="1" ht="12.75" customHeight="1">
      <c r="B21" s="133" t="s">
        <v>31</v>
      </c>
      <c r="C21" s="134"/>
      <c r="D21" s="51"/>
      <c r="E21" s="51"/>
      <c r="F21" s="135"/>
      <c r="G21" s="135"/>
      <c r="H21" s="136"/>
    </row>
    <row r="22" spans="2:8" s="45" customFormat="1" ht="12.75" customHeight="1">
      <c r="B22" s="137"/>
      <c r="C22" s="69" t="s">
        <v>32</v>
      </c>
      <c r="D22" s="53">
        <v>6.023553329365424</v>
      </c>
      <c r="E22" s="53">
        <v>13.618260946798117</v>
      </c>
      <c r="F22" s="126">
        <v>31.412647659650055</v>
      </c>
      <c r="G22" s="126">
        <v>30.684341415756283</v>
      </c>
      <c r="H22" s="127">
        <v>37.90301092459366</v>
      </c>
    </row>
    <row r="23" spans="2:8" s="45" customFormat="1" ht="12.75" customHeight="1">
      <c r="B23" s="137"/>
      <c r="C23" s="69" t="s">
        <v>33</v>
      </c>
      <c r="D23" s="53">
        <v>1.3159732893744236</v>
      </c>
      <c r="E23" s="53">
        <v>12.075017692852088</v>
      </c>
      <c r="F23" s="126">
        <v>41.33050247699929</v>
      </c>
      <c r="G23" s="126">
        <v>30.29016277423921</v>
      </c>
      <c r="H23" s="127">
        <v>28.379334748761497</v>
      </c>
    </row>
    <row r="24" spans="2:8" s="45" customFormat="1" ht="12.75" customHeight="1">
      <c r="B24" s="137"/>
      <c r="C24" s="69" t="s">
        <v>34</v>
      </c>
      <c r="D24" s="53">
        <v>3.0700518179650067</v>
      </c>
      <c r="E24" s="53">
        <v>12.259180790960452</v>
      </c>
      <c r="F24" s="126">
        <v>38.347457627118644</v>
      </c>
      <c r="G24" s="126">
        <v>33.47457627118644</v>
      </c>
      <c r="H24" s="127">
        <v>28.177966101694917</v>
      </c>
    </row>
    <row r="25" spans="2:8" s="45" customFormat="1" ht="12.75" customHeight="1">
      <c r="B25" s="137"/>
      <c r="C25" s="128" t="s">
        <v>35</v>
      </c>
      <c r="D25" s="53">
        <v>6.6608860160807195</v>
      </c>
      <c r="E25" s="53">
        <v>13.559467455621302</v>
      </c>
      <c r="F25" s="126">
        <v>31.183431952662723</v>
      </c>
      <c r="G25" s="126">
        <v>32.15976331360947</v>
      </c>
      <c r="H25" s="127">
        <v>36.65680473372781</v>
      </c>
    </row>
    <row r="26" spans="2:8" s="45" customFormat="1" ht="12.75" customHeight="1">
      <c r="B26" s="137"/>
      <c r="C26" s="129" t="s">
        <v>36</v>
      </c>
      <c r="D26" s="53">
        <v>4.005549249590112</v>
      </c>
      <c r="E26" s="53">
        <v>12.920025188916876</v>
      </c>
      <c r="F26" s="126">
        <v>33.249370277078086</v>
      </c>
      <c r="G26" s="126">
        <v>36.08312342569269</v>
      </c>
      <c r="H26" s="127">
        <v>30.66750629722922</v>
      </c>
    </row>
    <row r="27" spans="2:8" s="45" customFormat="1" ht="12.75" customHeight="1">
      <c r="B27" s="137"/>
      <c r="C27" s="69" t="s">
        <v>39</v>
      </c>
      <c r="D27" s="53">
        <v>6.729371935932035</v>
      </c>
      <c r="E27" s="53">
        <v>5.703844328429046</v>
      </c>
      <c r="F27" s="126">
        <v>91.0061699098244</v>
      </c>
      <c r="G27" s="126">
        <v>3.1086853345989556</v>
      </c>
      <c r="H27" s="127">
        <v>5.885144755576649</v>
      </c>
    </row>
    <row r="28" spans="2:8" s="45" customFormat="1" ht="12.75" customHeight="1">
      <c r="B28" s="138"/>
      <c r="C28" s="71" t="s">
        <v>37</v>
      </c>
      <c r="D28" s="55">
        <v>18.324943124062152</v>
      </c>
      <c r="E28" s="55">
        <v>5.792313280063396</v>
      </c>
      <c r="F28" s="131">
        <v>93.73968170111603</v>
      </c>
      <c r="G28" s="131">
        <v>3.407515023443175</v>
      </c>
      <c r="H28" s="132">
        <v>2.852803275440798</v>
      </c>
    </row>
  </sheetData>
  <mergeCells count="8">
    <mergeCell ref="B21:C21"/>
    <mergeCell ref="B5:C5"/>
    <mergeCell ref="B13:C13"/>
    <mergeCell ref="F3:H3"/>
    <mergeCell ref="B6:B12"/>
    <mergeCell ref="B14:B20"/>
    <mergeCell ref="D3:D4"/>
    <mergeCell ref="E3:E4"/>
  </mergeCells>
  <printOptions/>
  <pageMargins left="0.75" right="0.75" top="1" bottom="1" header="0.4921259845" footer="0.4921259845"/>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de la Santé</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vchristel</dc:creator>
  <cp:keywords/>
  <dc:description/>
  <cp:lastModifiedBy>Betty Thierry</cp:lastModifiedBy>
  <cp:lastPrinted>2010-02-10T15:23:34Z</cp:lastPrinted>
  <dcterms:created xsi:type="dcterms:W3CDTF">2009-09-29T12:42:19Z</dcterms:created>
  <dcterms:modified xsi:type="dcterms:W3CDTF">2010-04-07T13:31:46Z</dcterms:modified>
  <cp:category/>
  <cp:version/>
  <cp:contentType/>
  <cp:contentStatus/>
</cp:coreProperties>
</file>