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320" windowHeight="12120"/>
  </bookViews>
  <sheets>
    <sheet name="T01" sheetId="2" r:id="rId1"/>
    <sheet name="G01" sheetId="5" r:id="rId2"/>
    <sheet name="G02" sheetId="7" r:id="rId3"/>
    <sheet name="G03" sheetId="11" r:id="rId4"/>
    <sheet name="G04" sheetId="4" r:id="rId5"/>
    <sheet name="C01" sheetId="12" r:id="rId6"/>
    <sheet name="C02" sheetId="13" r:id="rId7"/>
    <sheet name="C03" sheetId="14" r:id="rId8"/>
  </sheets>
  <calcPr calcId="125725"/>
</workbook>
</file>

<file path=xl/calcChain.xml><?xml version="1.0" encoding="utf-8"?>
<calcChain xmlns="http://schemas.openxmlformats.org/spreadsheetml/2006/main">
  <c r="G16" i="2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<sst xmlns="http://schemas.openxmlformats.org/spreadsheetml/2006/main" count="585" uniqueCount="255">
  <si>
    <t>Total</t>
  </si>
  <si>
    <t>Dépenses brutes</t>
  </si>
  <si>
    <t>En milliers</t>
  </si>
  <si>
    <t>En %</t>
  </si>
  <si>
    <t>Aides à domicile</t>
  </si>
  <si>
    <t>dont Aides ménagères</t>
  </si>
  <si>
    <t>dont Accueil chez des particuliers</t>
  </si>
  <si>
    <t>-</t>
  </si>
  <si>
    <t>Autres aides</t>
  </si>
  <si>
    <t>dont APA*</t>
  </si>
  <si>
    <t>Nombre de mesures</t>
  </si>
  <si>
    <t>Aides à l'accueil</t>
  </si>
  <si>
    <t>Ensemble</t>
  </si>
  <si>
    <t>En euros constants 2015</t>
  </si>
  <si>
    <t>Autres dépenses*</t>
  </si>
  <si>
    <t>Département</t>
  </si>
  <si>
    <t>Ain</t>
  </si>
  <si>
    <t>Aisne</t>
  </si>
  <si>
    <t>Allier</t>
  </si>
  <si>
    <t>Alpes de 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</si>
  <si>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</si>
  <si>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</si>
  <si>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</si>
  <si>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</si>
  <si>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</si>
  <si>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</si>
  <si>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</si>
  <si>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</si>
  <si>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</si>
  <si>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</si>
  <si>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</si>
  <si>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</si>
  <si>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</si>
  <si>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</si>
  <si>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</si>
  <si>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 du Sud</t>
  </si>
  <si>
    <t>Haute-Corse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</si>
  <si>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</si>
  <si>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</si>
  <si>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</si>
  <si>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</si>
  <si>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</si>
  <si>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</si>
  <si>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</si>
  <si>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</si>
  <si>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</si>
  <si>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</si>
  <si>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</si>
  <si>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</si>
  <si>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</si>
  <si>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</si>
  <si>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</si>
  <si>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</si>
  <si>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</si>
  <si>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</si>
  <si>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</si>
  <si>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</si>
  <si>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</si>
  <si>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</si>
  <si>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</si>
  <si>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</si>
  <si>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</si>
  <si>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</si>
  <si>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</si>
  <si>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</si>
  <si>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</si>
  <si>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</si>
  <si>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</si>
  <si>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</si>
  <si>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</si>
  <si>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</si>
  <si>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</si>
  <si>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</si>
  <si>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</si>
  <si>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</si>
  <si>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</si>
  <si>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</si>
  <si>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</si>
  <si>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</si>
  <si>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</si>
  <si>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</si>
  <si>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</si>
  <si>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</si>
  <si>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</si>
  <si>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</si>
  <si>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</si>
  <si>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</si>
  <si>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</si>
  <si>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</si>
  <si>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</si>
  <si>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</si>
  <si>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</si>
  <si>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</si>
  <si>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</si>
  <si>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</si>
  <si>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</si>
  <si>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</si>
  <si>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</si>
  <si>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</si>
  <si>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</si>
  <si>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</si>
  <si>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</si>
  <si>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</si>
  <si>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</si>
  <si>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</si>
  <si>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</si>
  <si>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</si>
  <si>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</si>
  <si>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</si>
  <si>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</si>
  <si>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</si>
  <si>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</si>
  <si>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</si>
  <si>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</si>
  <si>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</si>
  <si>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Réunion</t>
  </si>
  <si>
    <t>En euros par bénéficiaire</t>
  </si>
  <si>
    <t>En % des 60 ans ou plus</t>
  </si>
  <si>
    <t>01D</t>
  </si>
  <si>
    <t>02D</t>
  </si>
  <si>
    <t>03D</t>
  </si>
  <si>
    <t>04D</t>
  </si>
  <si>
    <t>05D</t>
  </si>
  <si>
    <t>06D</t>
  </si>
  <si>
    <t>07D</t>
  </si>
  <si>
    <t>08D</t>
  </si>
  <si>
    <t>09D</t>
  </si>
  <si>
    <t>10D</t>
  </si>
  <si>
    <t>11D</t>
  </si>
  <si>
    <t>12D</t>
  </si>
  <si>
    <t>13D</t>
  </si>
  <si>
    <t>14D</t>
  </si>
  <si>
    <t>15D</t>
  </si>
  <si>
    <t>16D</t>
  </si>
  <si>
    <t>17D</t>
  </si>
  <si>
    <t>18D</t>
  </si>
  <si>
    <t>19D</t>
  </si>
  <si>
    <t>2AD</t>
  </si>
  <si>
    <t>2BD</t>
  </si>
  <si>
    <t>21D</t>
  </si>
  <si>
    <t>22D</t>
  </si>
  <si>
    <t>23D</t>
  </si>
  <si>
    <t>24D</t>
  </si>
  <si>
    <t>25D</t>
  </si>
  <si>
    <t>26D</t>
  </si>
  <si>
    <t>27D</t>
  </si>
  <si>
    <t>28D</t>
  </si>
  <si>
    <t>29D</t>
  </si>
  <si>
    <t>30D</t>
  </si>
  <si>
    <t>31D</t>
  </si>
  <si>
    <t>32D</t>
  </si>
  <si>
    <t>33D</t>
  </si>
  <si>
    <t>34D</t>
  </si>
  <si>
    <t>35D</t>
  </si>
  <si>
    <t>36D</t>
  </si>
  <si>
    <t>37D</t>
  </si>
  <si>
    <t>38D</t>
  </si>
  <si>
    <t>39D</t>
  </si>
  <si>
    <t>40D</t>
  </si>
  <si>
    <t>41D</t>
  </si>
  <si>
    <t>42D</t>
  </si>
  <si>
    <t>43D</t>
  </si>
  <si>
    <t>44D</t>
  </si>
  <si>
    <t>45D</t>
  </si>
  <si>
    <t>46D</t>
  </si>
  <si>
    <t>47D</t>
  </si>
  <si>
    <t>48D</t>
  </si>
  <si>
    <t>49D</t>
  </si>
  <si>
    <t>50D</t>
  </si>
  <si>
    <t>51D</t>
  </si>
  <si>
    <t>52D</t>
  </si>
  <si>
    <t>53D</t>
  </si>
  <si>
    <t>54D</t>
  </si>
  <si>
    <t>55D</t>
  </si>
  <si>
    <t>56D</t>
  </si>
  <si>
    <t>57D</t>
  </si>
  <si>
    <t>58D</t>
  </si>
  <si>
    <t>59D</t>
  </si>
  <si>
    <t>60D</t>
  </si>
  <si>
    <t>61D</t>
  </si>
  <si>
    <t>62D</t>
  </si>
  <si>
    <t>63D</t>
  </si>
  <si>
    <t>64D</t>
  </si>
  <si>
    <t>65D</t>
  </si>
  <si>
    <t>66D</t>
  </si>
  <si>
    <t>67D</t>
  </si>
  <si>
    <t>68D</t>
  </si>
  <si>
    <t>69D</t>
  </si>
  <si>
    <t>69M</t>
  </si>
  <si>
    <t>70D</t>
  </si>
  <si>
    <t>71D</t>
  </si>
  <si>
    <t>72D</t>
  </si>
  <si>
    <t>73D</t>
  </si>
  <si>
    <t>74D</t>
  </si>
  <si>
    <t>75D</t>
  </si>
  <si>
    <t>76D</t>
  </si>
  <si>
    <t>77D</t>
  </si>
  <si>
    <t>78D</t>
  </si>
  <si>
    <t>79D</t>
  </si>
  <si>
    <t>80D</t>
  </si>
  <si>
    <t>81D</t>
  </si>
  <si>
    <t>82D</t>
  </si>
  <si>
    <t>83D</t>
  </si>
  <si>
    <t>84D</t>
  </si>
  <si>
    <t>85D</t>
  </si>
  <si>
    <t>86D</t>
  </si>
  <si>
    <t>87D</t>
  </si>
  <si>
    <t>88D</t>
  </si>
  <si>
    <t>89D</t>
  </si>
  <si>
    <t>90D</t>
  </si>
  <si>
    <t>91D</t>
  </si>
  <si>
    <t>92D</t>
  </si>
  <si>
    <t>93D</t>
  </si>
  <si>
    <t>94D</t>
  </si>
  <si>
    <t>95D</t>
  </si>
  <si>
    <t>971D</t>
  </si>
  <si>
    <t>972D</t>
  </si>
  <si>
    <t>973D</t>
  </si>
  <si>
    <t>974D</t>
  </si>
  <si>
    <t>Evolution 2015/2005</t>
  </si>
  <si>
    <t>Métropole de Lyon</t>
  </si>
  <si>
    <t>En millions d’euros courants</t>
  </si>
  <si>
    <t>En % d’euros constants</t>
  </si>
  <si>
    <t xml:space="preserve">Aides à l’accueil </t>
  </si>
  <si>
    <t>dont Aide sociale à l’hébergement (ASH)</t>
  </si>
  <si>
    <t>Aides à l’accueil</t>
  </si>
  <si>
    <t>En millions d’euros constants de 2015</t>
  </si>
  <si>
    <t>Total des aides à domicile et à l’accueil</t>
  </si>
  <si>
    <t>Bénéficiaires à domicile</t>
  </si>
  <si>
    <t>Bénéficiaires accueillis</t>
  </si>
  <si>
    <t>Population 75 ans ou plus</t>
  </si>
  <si>
    <t>Population 60 ans ou plus</t>
  </si>
  <si>
    <t>Champ &gt; France métropolitaine et DROM (hors Mayotte).</t>
  </si>
  <si>
    <t>Sources &gt; DREES, enquête Aide sociale 2015 ; INSEE, estimations provisoires de population au 1er janvier 2016 (résultats arrêtés fin 2016).</t>
  </si>
  <si>
    <t>Note &gt; Classes construites selon la méthode de Jenks (« seuils naturels », au sens où les départements de valeurs proches sont regroupés dans la même classe).</t>
  </si>
  <si>
    <t>Lecture &gt; Au niveau national, en 2015, la dépense annuelle moyenne par bénéficiaire de l’aide sociale pour les personnes âgées à domicile s’élève à 4 350 euros.</t>
  </si>
  <si>
    <t xml:space="preserve">Champ &gt; France métropolitaine et DROM (hors Mayotte). </t>
  </si>
  <si>
    <t>Source &gt; DREES, enquête Aide sociale 2015.</t>
  </si>
  <si>
    <t>Note &gt; Classes construites selon la méthode de Jenks (« seuils naturels », au sens où les départements de valeurs proches sont regroupés dans la même classe)</t>
  </si>
  <si>
    <t>Tableau  Nombre de mesures d’aide sociale aux personnes âgées et dépenses associées entre 2005 et 2015</t>
  </si>
  <si>
    <t>* Personnes payées au titre du mois de décembre de chaque année.</t>
  </si>
  <si>
    <t>Sources &gt; DREES, enquêtes Aide sociale 2005 et 2015.</t>
  </si>
  <si>
    <t xml:space="preserve"> Graphique 1  Dépenses annuelles moyennes d’aide sociale aux personnes âgées par bénéficiaire à domicile et accueillis en établissement ou chez des particuliers de 2005 à 2015</t>
  </si>
  <si>
    <t>Sources &gt; DREES, enquêtes Aide sociale 2004 à 2015.</t>
  </si>
  <si>
    <t xml:space="preserve"> Graphique 2  Évolution du nombre de mesures d’aide sociale aux personnes âgées de 2005 à 2015</t>
  </si>
  <si>
    <t>Sources &gt; DREES, enquêtes Aide sociale 2005 à 2015.</t>
  </si>
  <si>
    <t xml:space="preserve"> Graphique 3  Taux d’évolution annuelle du nombre de bénéficiaires et de la population âgée entre 2005 et 2015</t>
  </si>
  <si>
    <t>Sources &gt; DREES, enquêtes Aide sociale 2006 à 2015.</t>
  </si>
  <si>
    <t xml:space="preserve"> Graphique 4  Dépenses brutes d’aide sociale aux personnes âgées entre 2005 et 2015</t>
  </si>
  <si>
    <t>* Dont subventions et participations.</t>
  </si>
  <si>
    <t xml:space="preserve"> Carte 1  Taux de mesures d’aide sociale aux personnes âgées, fin 2015</t>
  </si>
  <si>
    <t>Lecture &gt; Au niveau national, au 31 décembre 2015, la proportion de mesures d’aide sociale aux personnes âgées est de 8,6 pour 100 habitants de 60 ans ou plus.</t>
  </si>
  <si>
    <t xml:space="preserve"> Carte 2  Dépenses brutes moyennes par bénéficiaire de l’aide sociale aux personnes âgées à domicile selon les départements en 2015</t>
  </si>
  <si>
    <t xml:space="preserve"> Carte 3  Dépenses brutes moyennes par bénéficiaire de l’aide sociale aux personnes âgées accueillies selon les départements en 2015</t>
  </si>
  <si>
    <t>Lecture &gt; Au niveau national, en 2015, la dépense annuelle moyenne par bénéficiaire de l’aide sociale pour les personnes âgées accueillies s’élève à 7 260 euros.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</si>
</sst>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3" fontId="2" fillId="0" borderId="1" xfId="3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">
    <cellStyle name="Milliers 2" xfId="2"/>
    <cellStyle name="Normal" xfId="0" builtinId="0"/>
    <cellStyle name="Normal 2" xfId="1"/>
    <cellStyle name="Normal_BDPHAM_DS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showGridLines="0" tabSelected="1" workbookViewId="0"/>
  </sheetViews>
  <sheetFormatPr baseColWidth="10" defaultRowHeight="11.25"/>
  <cols>
    <col min="1" max="1" width="3.7109375" style="5" customWidth="1"/>
    <col min="2" max="2" width="34.85546875" style="5" customWidth="1"/>
    <col min="3" max="3" width="13.42578125" style="5" customWidth="1"/>
    <col min="4" max="4" width="13.7109375" style="5" customWidth="1"/>
    <col min="5" max="5" width="13.28515625" style="5" customWidth="1"/>
    <col min="6" max="6" width="13.42578125" style="5" customWidth="1"/>
    <col min="7" max="7" width="14.28515625" style="5" customWidth="1"/>
    <col min="8" max="8" width="14.140625" style="5" customWidth="1"/>
    <col min="9" max="16384" width="11.42578125" style="5"/>
  </cols>
  <sheetData>
    <row r="1" spans="2:8">
      <c r="B1" s="20" t="s">
        <v>239</v>
      </c>
    </row>
    <row r="3" spans="2:8">
      <c r="B3" s="35"/>
      <c r="C3" s="23">
        <v>2005</v>
      </c>
      <c r="D3" s="23"/>
      <c r="E3" s="23">
        <v>2015</v>
      </c>
      <c r="F3" s="23"/>
      <c r="G3" s="23" t="s">
        <v>219</v>
      </c>
      <c r="H3" s="23"/>
    </row>
    <row r="4" spans="2:8" ht="22.5">
      <c r="B4" s="36"/>
      <c r="C4" s="4" t="s">
        <v>10</v>
      </c>
      <c r="D4" s="4" t="s">
        <v>1</v>
      </c>
      <c r="E4" s="4" t="s">
        <v>10</v>
      </c>
      <c r="F4" s="4" t="s">
        <v>1</v>
      </c>
      <c r="G4" s="4" t="s">
        <v>10</v>
      </c>
      <c r="H4" s="4" t="s">
        <v>1</v>
      </c>
    </row>
    <row r="5" spans="2:8" ht="31.5">
      <c r="B5" s="37"/>
      <c r="C5" s="24" t="s">
        <v>2</v>
      </c>
      <c r="D5" s="24" t="s">
        <v>221</v>
      </c>
      <c r="E5" s="24" t="s">
        <v>2</v>
      </c>
      <c r="F5" s="24" t="s">
        <v>221</v>
      </c>
      <c r="G5" s="24" t="s">
        <v>3</v>
      </c>
      <c r="H5" s="24" t="s">
        <v>222</v>
      </c>
    </row>
    <row r="6" spans="2:8">
      <c r="B6" s="25" t="s">
        <v>4</v>
      </c>
      <c r="C6" s="26">
        <v>578.99450163970857</v>
      </c>
      <c r="D6" s="13">
        <v>2799.0287536792353</v>
      </c>
      <c r="E6" s="13">
        <v>767.11900000000003</v>
      </c>
      <c r="F6" s="13">
        <v>3337.2378402566737</v>
      </c>
      <c r="G6" s="27">
        <f>(E6/C6-1)*100</f>
        <v>32.491586332430479</v>
      </c>
      <c r="H6" s="27">
        <v>4.8017837519429563</v>
      </c>
    </row>
    <row r="7" spans="2:8">
      <c r="B7" s="28" t="s">
        <v>5</v>
      </c>
      <c r="C7" s="1">
        <v>31.741</v>
      </c>
      <c r="D7" s="1">
        <v>128.51524704923517</v>
      </c>
      <c r="E7" s="1">
        <v>19.466999999999999</v>
      </c>
      <c r="F7" s="1">
        <v>74.213794146672626</v>
      </c>
      <c r="G7" s="2">
        <f t="shared" ref="G7:G16" si="0">(E7/C7-1)*100</f>
        <v>-38.669229072808044</v>
      </c>
      <c r="H7" s="2">
        <v>-49.240322410979275</v>
      </c>
    </row>
    <row r="8" spans="2:8">
      <c r="B8" s="28" t="s">
        <v>9</v>
      </c>
      <c r="C8" s="1">
        <v>547.25350163970847</v>
      </c>
      <c r="D8" s="1">
        <v>2670.5135066299999</v>
      </c>
      <c r="E8" s="1">
        <v>747.65200000000004</v>
      </c>
      <c r="F8" s="1">
        <v>3263.0240461100011</v>
      </c>
      <c r="G8" s="2">
        <f t="shared" si="0"/>
        <v>36.618952233260728</v>
      </c>
      <c r="H8" s="2">
        <v>7.4024950411186952</v>
      </c>
    </row>
    <row r="9" spans="2:8">
      <c r="B9" s="25" t="s">
        <v>223</v>
      </c>
      <c r="C9" s="26">
        <v>509.74641161177715</v>
      </c>
      <c r="D9" s="13">
        <v>3213.9222646749945</v>
      </c>
      <c r="E9" s="13">
        <v>639.50599999999997</v>
      </c>
      <c r="F9" s="13">
        <v>4642.5354211731701</v>
      </c>
      <c r="G9" s="27">
        <f t="shared" si="0"/>
        <v>25.455713945672208</v>
      </c>
      <c r="H9" s="27">
        <v>26.972225808451</v>
      </c>
    </row>
    <row r="10" spans="2:8">
      <c r="B10" s="28" t="s">
        <v>224</v>
      </c>
      <c r="C10" s="1">
        <v>116.16441161177718</v>
      </c>
      <c r="D10" s="1">
        <v>1855.6152399550051</v>
      </c>
      <c r="E10" s="1">
        <v>119.867</v>
      </c>
      <c r="F10" s="1">
        <v>2285.2372519867122</v>
      </c>
      <c r="G10" s="2">
        <f t="shared" si="0"/>
        <v>3.187368951341929</v>
      </c>
      <c r="H10" s="2">
        <v>8.2510803557006582</v>
      </c>
    </row>
    <row r="11" spans="2:8">
      <c r="B11" s="28" t="s">
        <v>6</v>
      </c>
      <c r="C11" s="1">
        <v>1.631</v>
      </c>
      <c r="D11" s="1">
        <v>10.262264674994716</v>
      </c>
      <c r="E11" s="1">
        <v>2.2549999999999999</v>
      </c>
      <c r="F11" s="1">
        <v>18</v>
      </c>
      <c r="G11" s="2">
        <f t="shared" si="0"/>
        <v>38.258736971183318</v>
      </c>
      <c r="H11" s="2">
        <v>64.493020527511334</v>
      </c>
    </row>
    <row r="12" spans="2:8">
      <c r="B12" s="28" t="s">
        <v>9</v>
      </c>
      <c r="C12" s="1">
        <v>391.95100000000002</v>
      </c>
      <c r="D12" s="1">
        <v>1348.0449165299999</v>
      </c>
      <c r="E12" s="1">
        <v>517.38400000000001</v>
      </c>
      <c r="F12" s="1">
        <v>2338.0937219299999</v>
      </c>
      <c r="G12" s="2">
        <f t="shared" si="0"/>
        <v>32.002214562534604</v>
      </c>
      <c r="H12" s="2">
        <v>52.456669386559952</v>
      </c>
    </row>
    <row r="13" spans="2:8" ht="14.25" customHeight="1">
      <c r="B13" s="29" t="s">
        <v>227</v>
      </c>
      <c r="C13" s="30">
        <v>1088.7409132514856</v>
      </c>
      <c r="D13" s="30">
        <v>6012.9510183542297</v>
      </c>
      <c r="E13" s="30">
        <v>1406.625</v>
      </c>
      <c r="F13" s="30">
        <v>7979.7732614298438</v>
      </c>
      <c r="G13" s="27">
        <f t="shared" si="0"/>
        <v>29.197404348401413</v>
      </c>
      <c r="H13" s="27">
        <v>16.651884829699725</v>
      </c>
    </row>
    <row r="14" spans="2:8">
      <c r="B14" s="31" t="s">
        <v>9</v>
      </c>
      <c r="C14" s="32">
        <v>939.2045016397085</v>
      </c>
      <c r="D14" s="32">
        <v>4018.5584231599996</v>
      </c>
      <c r="E14" s="32">
        <v>1265.0360000000001</v>
      </c>
      <c r="F14" s="32">
        <v>5601.1177680400015</v>
      </c>
      <c r="G14" s="33">
        <f t="shared" si="0"/>
        <v>34.692284565442264</v>
      </c>
      <c r="H14" s="33">
        <v>22.516136376976004</v>
      </c>
    </row>
    <row r="15" spans="2:8">
      <c r="B15" s="12" t="s">
        <v>8</v>
      </c>
      <c r="C15" s="10" t="s">
        <v>7</v>
      </c>
      <c r="D15" s="13">
        <v>168.85798164577045</v>
      </c>
      <c r="E15" s="10" t="s">
        <v>7</v>
      </c>
      <c r="F15" s="13">
        <v>229</v>
      </c>
      <c r="G15" s="27" t="s">
        <v>7</v>
      </c>
      <c r="H15" s="2">
        <v>19.207275864677452</v>
      </c>
    </row>
    <row r="16" spans="2:8">
      <c r="B16" s="29" t="s">
        <v>0</v>
      </c>
      <c r="C16" s="30">
        <v>1088.7409132514856</v>
      </c>
      <c r="D16" s="30">
        <v>6181.8090000000002</v>
      </c>
      <c r="E16" s="30">
        <v>1406.625</v>
      </c>
      <c r="F16" s="30">
        <v>8208.7732614298438</v>
      </c>
      <c r="G16" s="34">
        <f t="shared" si="0"/>
        <v>29.197404348401413</v>
      </c>
      <c r="H16" s="34">
        <v>16.721686108335486</v>
      </c>
    </row>
    <row r="18" spans="2:2">
      <c r="B18" s="5" t="s">
        <v>240</v>
      </c>
    </row>
    <row r="19" spans="2:2">
      <c r="B19" s="5" t="s">
        <v>232</v>
      </c>
    </row>
    <row r="20" spans="2:2">
      <c r="B20" s="5" t="s">
        <v>241</v>
      </c>
    </row>
  </sheetData>
  <mergeCells count="4">
    <mergeCell ref="C3:D3"/>
    <mergeCell ref="E3:F3"/>
    <mergeCell ref="G3:H3"/>
    <mergeCell ref="B3:B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"/>
  <sheetViews>
    <sheetView showGridLines="0" workbookViewId="0"/>
  </sheetViews>
  <sheetFormatPr baseColWidth="10" defaultRowHeight="11.25"/>
  <cols>
    <col min="1" max="1" width="3.7109375" style="5" customWidth="1"/>
    <col min="2" max="2" width="14" style="5" customWidth="1"/>
    <col min="3" max="16384" width="11.42578125" style="5"/>
  </cols>
  <sheetData>
    <row r="1" spans="2:13">
      <c r="B1" s="20" t="s">
        <v>242</v>
      </c>
    </row>
    <row r="3" spans="2:13">
      <c r="M3" s="22" t="s">
        <v>13</v>
      </c>
    </row>
    <row r="5" spans="2:13">
      <c r="C5" s="10">
        <v>2005</v>
      </c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>
        <v>2012</v>
      </c>
      <c r="K5" s="10">
        <v>2013</v>
      </c>
      <c r="L5" s="10">
        <v>2014</v>
      </c>
      <c r="M5" s="10">
        <v>2015</v>
      </c>
    </row>
    <row r="6" spans="2:13">
      <c r="B6" s="8" t="s">
        <v>4</v>
      </c>
      <c r="C6" s="1">
        <v>5737.431637349182</v>
      </c>
      <c r="D6" s="1">
        <v>5503.0671837391437</v>
      </c>
      <c r="E6" s="1">
        <v>5315.7280170290405</v>
      </c>
      <c r="F6" s="1">
        <v>5123.4031896995803</v>
      </c>
      <c r="G6" s="1">
        <v>5045.6459217003057</v>
      </c>
      <c r="H6" s="1">
        <v>4911.852585725328</v>
      </c>
      <c r="I6" s="1">
        <v>4735.4471630358512</v>
      </c>
      <c r="J6" s="1">
        <v>4561.8489551823277</v>
      </c>
      <c r="K6" s="1">
        <v>4422.9172903539293</v>
      </c>
      <c r="L6" s="1">
        <v>4413.2298174275966</v>
      </c>
      <c r="M6" s="1">
        <v>4367.9179725727836</v>
      </c>
    </row>
    <row r="7" spans="2:13">
      <c r="B7" s="8" t="s">
        <v>225</v>
      </c>
      <c r="C7" s="1">
        <v>7315.3792400816055</v>
      </c>
      <c r="D7" s="1">
        <v>7323.6060397730816</v>
      </c>
      <c r="E7" s="1">
        <v>7532.200388906339</v>
      </c>
      <c r="F7" s="1">
        <v>7456.5043047691488</v>
      </c>
      <c r="G7" s="1">
        <v>7590.0069496726173</v>
      </c>
      <c r="H7" s="1">
        <v>7631.1786663359553</v>
      </c>
      <c r="I7" s="1">
        <v>7470.0082090526485</v>
      </c>
      <c r="J7" s="1">
        <v>7428.6435593380038</v>
      </c>
      <c r="K7" s="1">
        <v>7332.0714968936009</v>
      </c>
      <c r="L7" s="1">
        <v>7295.8787607463373</v>
      </c>
      <c r="M7" s="1">
        <v>7306.1066737729961</v>
      </c>
    </row>
    <row r="8" spans="2:13">
      <c r="B8" s="12" t="s">
        <v>12</v>
      </c>
      <c r="C8" s="13">
        <v>6667.2392715808674</v>
      </c>
      <c r="D8" s="13">
        <v>6569.1415405179177</v>
      </c>
      <c r="E8" s="13">
        <v>6492.9568856573942</v>
      </c>
      <c r="F8" s="13">
        <v>6321.6475521205666</v>
      </c>
      <c r="G8" s="13">
        <v>6372.4712036543897</v>
      </c>
      <c r="H8" s="13">
        <v>6651.8858703064789</v>
      </c>
      <c r="I8" s="13">
        <v>6343.8954238131309</v>
      </c>
      <c r="J8" s="13">
        <v>6101.9462871492642</v>
      </c>
      <c r="K8" s="13">
        <v>5927.9344484987887</v>
      </c>
      <c r="L8" s="13">
        <v>5877.7340986079907</v>
      </c>
      <c r="M8" s="13">
        <v>5865.6459686249755</v>
      </c>
    </row>
    <row r="10" spans="2:13">
      <c r="B10" s="5" t="s">
        <v>232</v>
      </c>
    </row>
    <row r="11" spans="2:13">
      <c r="B11" s="5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M8"/>
  <sheetViews>
    <sheetView showGridLines="0" workbookViewId="0"/>
  </sheetViews>
  <sheetFormatPr baseColWidth="10" defaultRowHeight="11.25"/>
  <cols>
    <col min="1" max="1" width="3.7109375" style="5" customWidth="1"/>
    <col min="2" max="2" width="14.140625" style="5" customWidth="1"/>
    <col min="3" max="16384" width="11.42578125" style="5"/>
  </cols>
  <sheetData>
    <row r="1" spans="2:13">
      <c r="B1" s="20" t="s">
        <v>244</v>
      </c>
    </row>
    <row r="3" spans="2:13"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0">
        <v>2010</v>
      </c>
      <c r="I3" s="10">
        <v>2011</v>
      </c>
      <c r="J3" s="10">
        <v>2012</v>
      </c>
      <c r="K3" s="10">
        <v>2013</v>
      </c>
      <c r="L3" s="10">
        <v>2014</v>
      </c>
      <c r="M3" s="10">
        <v>2015</v>
      </c>
    </row>
    <row r="4" spans="2:13">
      <c r="B4" s="8" t="s">
        <v>4</v>
      </c>
      <c r="C4" s="1">
        <v>578995.00000000023</v>
      </c>
      <c r="D4" s="1">
        <v>632992.89804238454</v>
      </c>
      <c r="E4" s="1">
        <v>682247.15608978493</v>
      </c>
      <c r="F4" s="1">
        <v>703644.90890110156</v>
      </c>
      <c r="G4" s="1">
        <v>723764.8032066857</v>
      </c>
      <c r="H4" s="1">
        <v>736489.53750469827</v>
      </c>
      <c r="I4" s="1">
        <v>746354.37518829701</v>
      </c>
      <c r="J4" s="1">
        <v>752599.32775752689</v>
      </c>
      <c r="K4" s="1">
        <v>758630.49408523738</v>
      </c>
      <c r="L4" s="1">
        <v>760949</v>
      </c>
      <c r="M4" s="1">
        <v>767119</v>
      </c>
    </row>
    <row r="5" spans="2:13">
      <c r="B5" s="8" t="s">
        <v>11</v>
      </c>
      <c r="C5" s="1">
        <v>509746.41161177715</v>
      </c>
      <c r="D5" s="1">
        <v>525995.34266817488</v>
      </c>
      <c r="E5" s="1">
        <v>540025.27857793192</v>
      </c>
      <c r="F5" s="1">
        <v>557926.00304234144</v>
      </c>
      <c r="G5" s="1">
        <v>570162.87492087751</v>
      </c>
      <c r="H5" s="1">
        <v>585376.44479637034</v>
      </c>
      <c r="I5" s="1">
        <v>600362.66305689991</v>
      </c>
      <c r="J5" s="1">
        <v>613116.43240291078</v>
      </c>
      <c r="K5" s="1">
        <v>625317.2987478415</v>
      </c>
      <c r="L5" s="1">
        <v>631358.39562637452</v>
      </c>
      <c r="M5" s="1">
        <v>639506</v>
      </c>
    </row>
    <row r="6" spans="2:13">
      <c r="L6" s="6"/>
    </row>
    <row r="7" spans="2:13">
      <c r="B7" s="5" t="s">
        <v>232</v>
      </c>
    </row>
    <row r="8" spans="2:13">
      <c r="B8" s="5" t="s">
        <v>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2"/>
  <sheetViews>
    <sheetView showGridLines="0" workbookViewId="0"/>
  </sheetViews>
  <sheetFormatPr baseColWidth="10" defaultRowHeight="11.25"/>
  <cols>
    <col min="1" max="1" width="3.7109375" style="5" customWidth="1"/>
    <col min="2" max="2" width="20.42578125" style="5" customWidth="1"/>
    <col min="3" max="16384" width="11.42578125" style="5"/>
  </cols>
  <sheetData>
    <row r="1" spans="2:12">
      <c r="B1" s="20" t="s">
        <v>246</v>
      </c>
    </row>
    <row r="3" spans="2:12">
      <c r="L3" s="22" t="s">
        <v>3</v>
      </c>
    </row>
    <row r="5" spans="2:12">
      <c r="C5" s="11">
        <v>2006</v>
      </c>
      <c r="D5" s="11">
        <v>2007</v>
      </c>
      <c r="E5" s="11">
        <v>2008</v>
      </c>
      <c r="F5" s="11">
        <v>2009</v>
      </c>
      <c r="G5" s="11">
        <v>2010</v>
      </c>
      <c r="H5" s="11">
        <v>2011</v>
      </c>
      <c r="I5" s="11">
        <v>2012</v>
      </c>
      <c r="J5" s="11">
        <v>2013</v>
      </c>
      <c r="K5" s="11">
        <v>2014</v>
      </c>
      <c r="L5" s="11">
        <v>2015</v>
      </c>
    </row>
    <row r="6" spans="2:12">
      <c r="B6" s="8" t="s">
        <v>228</v>
      </c>
      <c r="C6" s="2">
        <v>9.3262364754333138</v>
      </c>
      <c r="D6" s="2">
        <v>7.7811707208289338</v>
      </c>
      <c r="E6" s="2">
        <v>3.1364254082497434</v>
      </c>
      <c r="F6" s="2">
        <v>2.8593501541841038</v>
      </c>
      <c r="G6" s="2">
        <v>1.7581655266032614</v>
      </c>
      <c r="H6" s="2">
        <v>1.3401403956605051</v>
      </c>
      <c r="I6" s="2">
        <v>0.83605766654162306</v>
      </c>
      <c r="J6" s="2">
        <v>0.79723624767473744</v>
      </c>
      <c r="K6" s="2">
        <v>0.3056172844143612</v>
      </c>
      <c r="L6" s="2">
        <v>0.81082963510037409</v>
      </c>
    </row>
    <row r="7" spans="2:12">
      <c r="B7" s="8" t="s">
        <v>229</v>
      </c>
      <c r="C7" s="2">
        <v>3.1876499149880999</v>
      </c>
      <c r="D7" s="2">
        <v>2.6673118127982898</v>
      </c>
      <c r="E7" s="2">
        <v>3.3148536197679768</v>
      </c>
      <c r="F7" s="2">
        <v>2.1932194765715618</v>
      </c>
      <c r="G7" s="2">
        <v>2.6689084380027817</v>
      </c>
      <c r="H7" s="2">
        <v>2.5590214903139952</v>
      </c>
      <c r="I7" s="2">
        <v>2.1253914318075884</v>
      </c>
      <c r="J7" s="2">
        <v>1.9898225469728636</v>
      </c>
      <c r="K7" s="2">
        <v>0.96608504044746191</v>
      </c>
      <c r="L7" s="2">
        <v>1.2904880065057522</v>
      </c>
    </row>
    <row r="8" spans="2:12">
      <c r="B8" s="8" t="s">
        <v>231</v>
      </c>
      <c r="C8" s="2">
        <v>2.5827130688897748</v>
      </c>
      <c r="D8" s="2">
        <v>2.7855955102581431</v>
      </c>
      <c r="E8" s="2">
        <v>2.6863102592479482</v>
      </c>
      <c r="F8" s="2">
        <v>2.4853147065130532</v>
      </c>
      <c r="G8" s="2">
        <v>2.5323080710986323</v>
      </c>
      <c r="H8" s="2">
        <v>2.1904942777379643</v>
      </c>
      <c r="I8" s="2">
        <v>2.1868125757161128</v>
      </c>
      <c r="J8" s="2">
        <v>2.0980197980546844</v>
      </c>
      <c r="K8" s="2">
        <v>2.1</v>
      </c>
      <c r="L8" s="2">
        <v>1.8</v>
      </c>
    </row>
    <row r="9" spans="2:12">
      <c r="B9" s="8" t="s">
        <v>230</v>
      </c>
      <c r="C9" s="2">
        <v>2.7552323014295554</v>
      </c>
      <c r="D9" s="2">
        <v>2.5953955124638162</v>
      </c>
      <c r="E9" s="2">
        <v>2.0383195919940977</v>
      </c>
      <c r="F9" s="2">
        <v>1.9758175243666187</v>
      </c>
      <c r="G9" s="2">
        <v>1.7237162993346766</v>
      </c>
      <c r="H9" s="2">
        <v>1.516724564187899</v>
      </c>
      <c r="I9" s="2">
        <v>1.2048089695155806</v>
      </c>
      <c r="J9" s="2">
        <v>1.3070392588552471</v>
      </c>
      <c r="K9" s="2">
        <v>1.3</v>
      </c>
      <c r="L9" s="2">
        <v>0.4</v>
      </c>
    </row>
    <row r="11" spans="2:12">
      <c r="B11" s="5" t="s">
        <v>232</v>
      </c>
    </row>
    <row r="12" spans="2:12">
      <c r="B12" s="5" t="s">
        <v>247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2"/>
  <sheetViews>
    <sheetView showGridLines="0" workbookViewId="0"/>
  </sheetViews>
  <sheetFormatPr baseColWidth="10" defaultRowHeight="11.25"/>
  <cols>
    <col min="1" max="1" width="3.7109375" style="5" customWidth="1"/>
    <col min="2" max="2" width="16.7109375" style="5" customWidth="1"/>
    <col min="3" max="16384" width="11.42578125" style="5"/>
  </cols>
  <sheetData>
    <row r="1" spans="2:13">
      <c r="B1" s="20" t="s">
        <v>248</v>
      </c>
    </row>
    <row r="3" spans="2:13">
      <c r="M3" s="22" t="s">
        <v>226</v>
      </c>
    </row>
    <row r="5" spans="2:13">
      <c r="C5" s="10">
        <v>2005</v>
      </c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>
        <v>2012</v>
      </c>
      <c r="K5" s="10">
        <v>2013</v>
      </c>
      <c r="L5" s="10">
        <v>2014</v>
      </c>
      <c r="M5" s="10">
        <v>2015</v>
      </c>
    </row>
    <row r="6" spans="2:13">
      <c r="B6" s="8" t="s">
        <v>4</v>
      </c>
      <c r="C6" s="1">
        <v>3184.3330531049319</v>
      </c>
      <c r="D6" s="1">
        <v>3334.8240431479317</v>
      </c>
      <c r="E6" s="1">
        <v>3495.7292024345829</v>
      </c>
      <c r="F6" s="1">
        <v>3550.2429899607937</v>
      </c>
      <c r="G6" s="1">
        <v>3601.1035860777256</v>
      </c>
      <c r="H6" s="1">
        <v>3586.278680826621</v>
      </c>
      <c r="I6" s="1">
        <v>3510.9789128538559</v>
      </c>
      <c r="J6" s="1">
        <v>3419.014554930051</v>
      </c>
      <c r="K6" s="1">
        <v>3341.9563045914292</v>
      </c>
      <c r="L6" s="1">
        <v>3353.1267666242557</v>
      </c>
      <c r="M6" s="1">
        <v>3337.2378402566737</v>
      </c>
    </row>
    <row r="7" spans="2:13">
      <c r="B7" s="8" t="s">
        <v>225</v>
      </c>
      <c r="C7" s="1">
        <v>3656.3393227246806</v>
      </c>
      <c r="D7" s="1">
        <v>3792.6822836449119</v>
      </c>
      <c r="E7" s="1">
        <v>4014.7404689660516</v>
      </c>
      <c r="F7" s="1">
        <v>4093.4404332521985</v>
      </c>
      <c r="G7" s="1">
        <v>4281.1024376953146</v>
      </c>
      <c r="H7" s="1">
        <v>4409.0770675663598</v>
      </c>
      <c r="I7" s="1">
        <v>4428.7437669010442</v>
      </c>
      <c r="J7" s="1">
        <v>4507.2551931927401</v>
      </c>
      <c r="K7" s="1">
        <v>4540.1653123064552</v>
      </c>
      <c r="L7" s="1">
        <v>4584.9490896158204</v>
      </c>
      <c r="M7" s="1">
        <v>4642.5354211731701</v>
      </c>
    </row>
    <row r="8" spans="2:13">
      <c r="B8" s="8" t="s">
        <v>14</v>
      </c>
      <c r="C8" s="1">
        <v>192.10236819769108</v>
      </c>
      <c r="D8" s="1">
        <v>255.31915176979012</v>
      </c>
      <c r="E8" s="1">
        <v>220.24177797064198</v>
      </c>
      <c r="F8" s="1">
        <v>207.3100324248156</v>
      </c>
      <c r="G8" s="1">
        <v>260.21760148154164</v>
      </c>
      <c r="H8" s="1">
        <v>244.40904755344556</v>
      </c>
      <c r="I8" s="1">
        <v>246.41900538724022</v>
      </c>
      <c r="J8" s="1">
        <v>233.45370312497778</v>
      </c>
      <c r="K8" s="1">
        <v>223.71207025940072</v>
      </c>
      <c r="L8" s="1">
        <v>220.96903758266561</v>
      </c>
      <c r="M8" s="1">
        <v>229</v>
      </c>
    </row>
    <row r="10" spans="2:13">
      <c r="B10" s="5" t="s">
        <v>249</v>
      </c>
    </row>
    <row r="11" spans="2:13">
      <c r="B11" s="5" t="s">
        <v>232</v>
      </c>
    </row>
    <row r="12" spans="2:13">
      <c r="B12" s="5" t="s">
        <v>245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09"/>
  <sheetViews>
    <sheetView showGridLines="0" workbookViewId="0"/>
  </sheetViews>
  <sheetFormatPr baseColWidth="10" defaultRowHeight="11.25"/>
  <cols>
    <col min="1" max="1" width="3.7109375" style="5" customWidth="1"/>
    <col min="2" max="2" width="11.42578125" style="5"/>
    <col min="3" max="3" width="15.140625" style="5" customWidth="1"/>
    <col min="4" max="16384" width="11.42578125" style="5"/>
  </cols>
  <sheetData>
    <row r="1" spans="2:3">
      <c r="B1" s="20" t="s">
        <v>250</v>
      </c>
    </row>
    <row r="3" spans="2:3" ht="22.5">
      <c r="B3" s="4" t="s">
        <v>15</v>
      </c>
      <c r="C3" s="4" t="s">
        <v>117</v>
      </c>
    </row>
    <row r="4" spans="2:3">
      <c r="B4" s="7" t="s">
        <v>118</v>
      </c>
      <c r="C4" s="2">
        <v>7.5012527967363765</v>
      </c>
    </row>
    <row r="5" spans="2:3">
      <c r="B5" s="7" t="s">
        <v>119</v>
      </c>
      <c r="C5" s="2">
        <v>10.496908565589138</v>
      </c>
    </row>
    <row r="6" spans="2:3">
      <c r="B6" s="7" t="s">
        <v>120</v>
      </c>
      <c r="C6" s="2">
        <v>11.043103294666881</v>
      </c>
    </row>
    <row r="7" spans="2:3">
      <c r="B7" s="7" t="s">
        <v>121</v>
      </c>
      <c r="C7" s="2">
        <v>6.9431691640455577</v>
      </c>
    </row>
    <row r="8" spans="2:3">
      <c r="B8" s="7" t="s">
        <v>122</v>
      </c>
      <c r="C8" s="2">
        <v>7.671306999852427</v>
      </c>
    </row>
    <row r="9" spans="2:3">
      <c r="B9" s="7" t="s">
        <v>123</v>
      </c>
      <c r="C9" s="2">
        <v>8.6197260496382828</v>
      </c>
    </row>
    <row r="10" spans="2:3">
      <c r="B10" s="7" t="s">
        <v>124</v>
      </c>
      <c r="C10" s="2">
        <v>11.562861915938138</v>
      </c>
    </row>
    <row r="11" spans="2:3">
      <c r="B11" s="7" t="s">
        <v>125</v>
      </c>
      <c r="C11" s="2">
        <v>11.796653157996307</v>
      </c>
    </row>
    <row r="12" spans="2:3">
      <c r="B12" s="7" t="s">
        <v>126</v>
      </c>
      <c r="C12" s="2">
        <v>10.941916847209326</v>
      </c>
    </row>
    <row r="13" spans="2:3">
      <c r="B13" s="7" t="s">
        <v>127</v>
      </c>
      <c r="C13" s="2">
        <v>9.3767349796026735</v>
      </c>
    </row>
    <row r="14" spans="2:3">
      <c r="B14" s="7" t="s">
        <v>128</v>
      </c>
      <c r="C14" s="2">
        <v>7.2882400423563309</v>
      </c>
    </row>
    <row r="15" spans="2:3">
      <c r="B15" s="7" t="s">
        <v>129</v>
      </c>
      <c r="C15" s="2">
        <v>12.956986345728319</v>
      </c>
    </row>
    <row r="16" spans="2:3">
      <c r="B16" s="7" t="s">
        <v>130</v>
      </c>
      <c r="C16" s="2">
        <v>8.2430850357856702</v>
      </c>
    </row>
    <row r="17" spans="2:3">
      <c r="B17" s="7" t="s">
        <v>131</v>
      </c>
      <c r="C17" s="2">
        <v>9.3462835232155843</v>
      </c>
    </row>
    <row r="18" spans="2:3">
      <c r="B18" s="7" t="s">
        <v>132</v>
      </c>
      <c r="C18" s="2">
        <v>11.489044627033994</v>
      </c>
    </row>
    <row r="19" spans="2:3">
      <c r="B19" s="7" t="s">
        <v>133</v>
      </c>
      <c r="C19" s="2">
        <v>8.6883676400191483</v>
      </c>
    </row>
    <row r="20" spans="2:3">
      <c r="B20" s="7" t="s">
        <v>134</v>
      </c>
      <c r="C20" s="2">
        <v>7.3721063160903118</v>
      </c>
    </row>
    <row r="21" spans="2:3">
      <c r="B21" s="7" t="s">
        <v>135</v>
      </c>
      <c r="C21" s="2">
        <v>8.604897044814555</v>
      </c>
    </row>
    <row r="22" spans="2:3">
      <c r="B22" s="7" t="s">
        <v>136</v>
      </c>
      <c r="C22" s="2">
        <v>9.856059083601286</v>
      </c>
    </row>
    <row r="23" spans="2:3">
      <c r="B23" s="7" t="s">
        <v>137</v>
      </c>
      <c r="C23" s="2">
        <v>11.111111111111111</v>
      </c>
    </row>
    <row r="24" spans="2:3">
      <c r="B24" s="7" t="s">
        <v>138</v>
      </c>
      <c r="C24" s="2">
        <v>12.12964478638075</v>
      </c>
    </row>
    <row r="25" spans="2:3">
      <c r="B25" s="7" t="s">
        <v>139</v>
      </c>
      <c r="C25" s="2">
        <v>8.8968986240477257</v>
      </c>
    </row>
    <row r="26" spans="2:3">
      <c r="B26" s="7" t="s">
        <v>140</v>
      </c>
      <c r="C26" s="2">
        <v>8.697041514659281</v>
      </c>
    </row>
    <row r="27" spans="2:3">
      <c r="B27" s="7" t="s">
        <v>141</v>
      </c>
      <c r="C27" s="2">
        <v>13.483661029378066</v>
      </c>
    </row>
    <row r="28" spans="2:3">
      <c r="B28" s="7" t="s">
        <v>142</v>
      </c>
      <c r="C28" s="2">
        <v>9.6215795003096094</v>
      </c>
    </row>
    <row r="29" spans="2:3">
      <c r="B29" s="7" t="s">
        <v>143</v>
      </c>
      <c r="C29" s="2">
        <v>9.0305259400654894</v>
      </c>
    </row>
    <row r="30" spans="2:3">
      <c r="B30" s="7" t="s">
        <v>144</v>
      </c>
      <c r="C30" s="2">
        <v>9.868568274380511</v>
      </c>
    </row>
    <row r="31" spans="2:3">
      <c r="B31" s="7" t="s">
        <v>145</v>
      </c>
      <c r="C31" s="2">
        <v>6.2215189873417724</v>
      </c>
    </row>
    <row r="32" spans="2:3">
      <c r="B32" s="7" t="s">
        <v>146</v>
      </c>
      <c r="C32" s="2">
        <v>7.6183066361556069</v>
      </c>
    </row>
    <row r="33" spans="2:14">
      <c r="B33" s="7" t="s">
        <v>147</v>
      </c>
      <c r="C33" s="2">
        <v>8.8715504107308352</v>
      </c>
    </row>
    <row r="34" spans="2:14">
      <c r="B34" s="7" t="s">
        <v>148</v>
      </c>
      <c r="C34" s="2">
        <v>8.4751008249755806</v>
      </c>
    </row>
    <row r="35" spans="2:14">
      <c r="B35" s="7" t="s">
        <v>149</v>
      </c>
      <c r="C35" s="2">
        <v>9.9253351677092514</v>
      </c>
    </row>
    <row r="36" spans="2:14">
      <c r="B36" s="7" t="s">
        <v>150</v>
      </c>
      <c r="C36" s="2">
        <v>12.246660073156566</v>
      </c>
    </row>
    <row r="37" spans="2:14">
      <c r="B37" s="7" t="s">
        <v>151</v>
      </c>
      <c r="C37" s="2">
        <v>9.6865551788996012</v>
      </c>
    </row>
    <row r="38" spans="2:14">
      <c r="B38" s="7" t="s">
        <v>152</v>
      </c>
      <c r="C38" s="2">
        <v>11.356695937784172</v>
      </c>
    </row>
    <row r="39" spans="2:14">
      <c r="B39" s="7" t="s">
        <v>153</v>
      </c>
      <c r="C39" s="2">
        <v>8.9934085577030505</v>
      </c>
    </row>
    <row r="40" spans="2:14">
      <c r="B40" s="7" t="s">
        <v>154</v>
      </c>
      <c r="C40" s="2">
        <v>7.4846251723041028</v>
      </c>
    </row>
    <row r="41" spans="2:14">
      <c r="B41" s="7" t="s">
        <v>155</v>
      </c>
      <c r="C41" s="2">
        <v>7.3976602690627917</v>
      </c>
    </row>
    <row r="42" spans="2:14">
      <c r="B42" s="7" t="s">
        <v>156</v>
      </c>
      <c r="C42" s="2">
        <v>9.3318125987015268</v>
      </c>
    </row>
    <row r="43" spans="2:14">
      <c r="B43" s="7" t="s">
        <v>157</v>
      </c>
      <c r="C43" s="2">
        <v>7.8840760361483326</v>
      </c>
    </row>
    <row r="44" spans="2:14">
      <c r="B44" s="7" t="s">
        <v>158</v>
      </c>
      <c r="C44" s="2">
        <v>9.3672878729492393</v>
      </c>
      <c r="E44" s="21"/>
      <c r="F44" s="19"/>
      <c r="G44" s="19"/>
      <c r="H44" s="19"/>
      <c r="I44" s="19"/>
      <c r="J44" s="19"/>
      <c r="K44" s="19"/>
      <c r="L44" s="19"/>
      <c r="M44" s="19"/>
      <c r="N44" s="19"/>
    </row>
    <row r="45" spans="2:14">
      <c r="B45" s="7" t="s">
        <v>159</v>
      </c>
      <c r="C45" s="2">
        <v>9.383566458142969</v>
      </c>
    </row>
    <row r="46" spans="2:14">
      <c r="B46" s="7" t="s">
        <v>160</v>
      </c>
      <c r="C46" s="2">
        <v>9.9797278560295286</v>
      </c>
      <c r="E46" s="21"/>
      <c r="F46" s="19"/>
      <c r="G46" s="19"/>
      <c r="H46" s="19"/>
      <c r="I46" s="19"/>
      <c r="J46" s="19"/>
      <c r="K46" s="19"/>
      <c r="L46" s="19"/>
      <c r="M46" s="19"/>
      <c r="N46" s="19"/>
    </row>
    <row r="47" spans="2:14">
      <c r="B47" s="7" t="s">
        <v>161</v>
      </c>
      <c r="C47" s="2">
        <v>11.513113449730525</v>
      </c>
    </row>
    <row r="48" spans="2:14">
      <c r="B48" s="7" t="s">
        <v>162</v>
      </c>
      <c r="C48" s="2">
        <v>7.6396741734547193</v>
      </c>
    </row>
    <row r="49" spans="2:3">
      <c r="B49" s="7" t="s">
        <v>163</v>
      </c>
      <c r="C49" s="2">
        <v>7.2496875392444728</v>
      </c>
    </row>
    <row r="50" spans="2:3">
      <c r="B50" s="7" t="s">
        <v>164</v>
      </c>
      <c r="C50" s="2">
        <v>11.02913387120627</v>
      </c>
    </row>
    <row r="51" spans="2:3">
      <c r="B51" s="7" t="s">
        <v>165</v>
      </c>
      <c r="C51" s="2">
        <v>8.9672890160355347</v>
      </c>
    </row>
    <row r="52" spans="2:3">
      <c r="B52" s="7" t="s">
        <v>166</v>
      </c>
      <c r="C52" s="2">
        <v>12.520248955580184</v>
      </c>
    </row>
    <row r="53" spans="2:3">
      <c r="B53" s="7" t="s">
        <v>167</v>
      </c>
      <c r="C53" s="2">
        <v>7.7165138174349792</v>
      </c>
    </row>
    <row r="54" spans="2:3">
      <c r="B54" s="7" t="s">
        <v>168</v>
      </c>
      <c r="C54" s="2">
        <v>7.231893256985428</v>
      </c>
    </row>
    <row r="55" spans="2:3">
      <c r="B55" s="7" t="s">
        <v>169</v>
      </c>
      <c r="C55" s="2">
        <v>6.5082515986785712</v>
      </c>
    </row>
    <row r="56" spans="2:3">
      <c r="B56" s="7" t="s">
        <v>170</v>
      </c>
      <c r="C56" s="2">
        <v>7.8538999702292349</v>
      </c>
    </row>
    <row r="57" spans="2:3">
      <c r="B57" s="7" t="s">
        <v>171</v>
      </c>
      <c r="C57" s="2">
        <v>9.1566088264426426</v>
      </c>
    </row>
    <row r="58" spans="2:3">
      <c r="B58" s="7" t="s">
        <v>172</v>
      </c>
      <c r="C58" s="2">
        <v>8.6947438554094418</v>
      </c>
    </row>
    <row r="59" spans="2:3">
      <c r="B59" s="7" t="s">
        <v>173</v>
      </c>
      <c r="C59" s="2">
        <v>7.8300246479546018</v>
      </c>
    </row>
    <row r="60" spans="2:3">
      <c r="B60" s="7" t="s">
        <v>174</v>
      </c>
      <c r="C60" s="2">
        <v>7.3539484147961547</v>
      </c>
    </row>
    <row r="61" spans="2:3">
      <c r="B61" s="7" t="s">
        <v>175</v>
      </c>
      <c r="C61" s="2">
        <v>8.1999423033440664</v>
      </c>
    </row>
    <row r="62" spans="2:3">
      <c r="B62" s="7" t="s">
        <v>176</v>
      </c>
      <c r="C62" s="2">
        <v>10.354267527948972</v>
      </c>
    </row>
    <row r="63" spans="2:3">
      <c r="B63" s="7" t="s">
        <v>177</v>
      </c>
      <c r="C63" s="2">
        <v>9.0093807747510013</v>
      </c>
    </row>
    <row r="64" spans="2:3">
      <c r="B64" s="7" t="s">
        <v>178</v>
      </c>
      <c r="C64" s="2">
        <v>6.0822071043740298</v>
      </c>
    </row>
    <row r="65" spans="2:3">
      <c r="B65" s="7" t="s">
        <v>179</v>
      </c>
      <c r="C65" s="2">
        <v>10.171348536703828</v>
      </c>
    </row>
    <row r="66" spans="2:3">
      <c r="B66" s="7" t="s">
        <v>180</v>
      </c>
      <c r="C66" s="2">
        <v>11.492710249901018</v>
      </c>
    </row>
    <row r="67" spans="2:3">
      <c r="B67" s="7" t="s">
        <v>181</v>
      </c>
      <c r="C67" s="2">
        <v>8.9810930406298493</v>
      </c>
    </row>
    <row r="68" spans="2:3">
      <c r="B68" s="7" t="s">
        <v>182</v>
      </c>
      <c r="C68" s="2">
        <v>8.3655797939309835</v>
      </c>
    </row>
    <row r="69" spans="2:3">
      <c r="B69" s="7" t="s">
        <v>183</v>
      </c>
      <c r="C69" s="2">
        <v>12.531217272214615</v>
      </c>
    </row>
    <row r="70" spans="2:3">
      <c r="B70" s="7" t="s">
        <v>184</v>
      </c>
      <c r="C70" s="2">
        <v>8.8290471886725275</v>
      </c>
    </row>
    <row r="71" spans="2:3">
      <c r="B71" s="7" t="s">
        <v>185</v>
      </c>
      <c r="C71" s="2">
        <v>7.7722333154885872</v>
      </c>
    </row>
    <row r="72" spans="2:3">
      <c r="B72" s="7" t="s">
        <v>186</v>
      </c>
      <c r="C72" s="2">
        <v>7.6132289060045713</v>
      </c>
    </row>
    <row r="73" spans="2:3">
      <c r="B73" s="7" t="s">
        <v>187</v>
      </c>
      <c r="C73" s="2">
        <v>8.5415900423933877</v>
      </c>
    </row>
    <row r="74" spans="2:3">
      <c r="B74" s="7" t="s">
        <v>188</v>
      </c>
      <c r="C74" s="2">
        <v>8.9250922796800491</v>
      </c>
    </row>
    <row r="75" spans="2:3">
      <c r="B75" s="7" t="s">
        <v>189</v>
      </c>
      <c r="C75" s="2">
        <v>7.9750514714787464</v>
      </c>
    </row>
    <row r="76" spans="2:3">
      <c r="B76" s="7" t="s">
        <v>190</v>
      </c>
      <c r="C76" s="2">
        <v>10.164039137125105</v>
      </c>
    </row>
    <row r="77" spans="2:3">
      <c r="B77" s="7" t="s">
        <v>191</v>
      </c>
      <c r="C77" s="2">
        <v>8.0878428685321975</v>
      </c>
    </row>
    <row r="78" spans="2:3">
      <c r="B78" s="7" t="s">
        <v>192</v>
      </c>
      <c r="C78" s="2">
        <v>9.011595598858964</v>
      </c>
    </row>
    <row r="79" spans="2:3">
      <c r="B79" s="7" t="s">
        <v>193</v>
      </c>
      <c r="C79" s="2">
        <v>7.6965797574103281</v>
      </c>
    </row>
    <row r="80" spans="2:3">
      <c r="B80" s="7" t="s">
        <v>194</v>
      </c>
      <c r="C80" s="2">
        <v>7.5238963858634129</v>
      </c>
    </row>
    <row r="81" spans="2:3">
      <c r="B81" s="7" t="s">
        <v>195</v>
      </c>
      <c r="C81" s="2">
        <v>10.162997281215731</v>
      </c>
    </row>
    <row r="82" spans="2:3">
      <c r="B82" s="7" t="s">
        <v>196</v>
      </c>
      <c r="C82" s="2">
        <v>6.0424050191163818</v>
      </c>
    </row>
    <row r="83" spans="2:3">
      <c r="B83" s="7" t="s">
        <v>197</v>
      </c>
      <c r="C83" s="2">
        <v>5.0014954414240638</v>
      </c>
    </row>
    <row r="84" spans="2:3">
      <c r="B84" s="7" t="s">
        <v>198</v>
      </c>
      <c r="C84" s="2">
        <v>8.6501999529522458</v>
      </c>
    </row>
    <row r="85" spans="2:3">
      <c r="B85" s="7" t="s">
        <v>199</v>
      </c>
      <c r="C85" s="2">
        <v>9.0925970891120222</v>
      </c>
    </row>
    <row r="86" spans="2:3">
      <c r="B86" s="7" t="s">
        <v>200</v>
      </c>
      <c r="C86" s="2">
        <v>9.5558227355087801</v>
      </c>
    </row>
    <row r="87" spans="2:3">
      <c r="B87" s="7" t="s">
        <v>201</v>
      </c>
      <c r="C87" s="2">
        <v>9.8886369793671847</v>
      </c>
    </row>
    <row r="88" spans="2:3">
      <c r="B88" s="7" t="s">
        <v>202</v>
      </c>
      <c r="C88" s="2">
        <v>7.5626820735973475</v>
      </c>
    </row>
    <row r="89" spans="2:3">
      <c r="B89" s="7" t="s">
        <v>203</v>
      </c>
      <c r="C89" s="2">
        <v>7.6169502836169505</v>
      </c>
    </row>
    <row r="90" spans="2:3">
      <c r="B90" s="7" t="s">
        <v>204</v>
      </c>
      <c r="C90" s="2">
        <v>7.716211891266866</v>
      </c>
    </row>
    <row r="91" spans="2:3">
      <c r="B91" s="7" t="s">
        <v>205</v>
      </c>
      <c r="C91" s="2">
        <v>8.2366698247680503</v>
      </c>
    </row>
    <row r="92" spans="2:3">
      <c r="B92" s="7" t="s">
        <v>206</v>
      </c>
      <c r="C92" s="2">
        <v>8.7283886737916383</v>
      </c>
    </row>
    <row r="93" spans="2:3">
      <c r="B93" s="7" t="s">
        <v>207</v>
      </c>
      <c r="C93" s="2">
        <v>7.8908341339203272</v>
      </c>
    </row>
    <row r="94" spans="2:3">
      <c r="B94" s="7" t="s">
        <v>208</v>
      </c>
      <c r="C94" s="2">
        <v>9.2010142693780139</v>
      </c>
    </row>
    <row r="95" spans="2:3">
      <c r="B95" s="7" t="s">
        <v>209</v>
      </c>
      <c r="C95" s="2">
        <v>9.5110904656834272</v>
      </c>
    </row>
    <row r="96" spans="2:3">
      <c r="B96" s="7" t="s">
        <v>210</v>
      </c>
      <c r="C96" s="2">
        <v>4.7995954179477094</v>
      </c>
    </row>
    <row r="97" spans="2:3">
      <c r="B97" s="7" t="s">
        <v>211</v>
      </c>
      <c r="C97" s="2">
        <v>6.3788739450962018</v>
      </c>
    </row>
    <row r="98" spans="2:3">
      <c r="B98" s="7" t="s">
        <v>212</v>
      </c>
      <c r="C98" s="2">
        <v>8.8363579718046577</v>
      </c>
    </row>
    <row r="99" spans="2:3">
      <c r="B99" s="7" t="s">
        <v>213</v>
      </c>
      <c r="C99" s="2">
        <v>7.1243260315383399</v>
      </c>
    </row>
    <row r="100" spans="2:3">
      <c r="B100" s="7" t="s">
        <v>214</v>
      </c>
      <c r="C100" s="2">
        <v>6.3991597993468181</v>
      </c>
    </row>
    <row r="101" spans="2:3">
      <c r="B101" s="7" t="s">
        <v>215</v>
      </c>
      <c r="C101" s="2">
        <v>10.368469992493923</v>
      </c>
    </row>
    <row r="102" spans="2:3">
      <c r="B102" s="7" t="s">
        <v>216</v>
      </c>
      <c r="C102" s="2">
        <v>12.016680106956411</v>
      </c>
    </row>
    <row r="103" spans="2:3">
      <c r="B103" s="7" t="s">
        <v>217</v>
      </c>
      <c r="C103" s="2">
        <v>6.0498939501060498</v>
      </c>
    </row>
    <row r="104" spans="2:3">
      <c r="B104" s="7" t="s">
        <v>218</v>
      </c>
      <c r="C104" s="2">
        <v>13.91938785996032</v>
      </c>
    </row>
    <row r="106" spans="2:3">
      <c r="B106" s="5" t="s">
        <v>234</v>
      </c>
    </row>
    <row r="107" spans="2:3">
      <c r="B107" s="5" t="s">
        <v>251</v>
      </c>
    </row>
    <row r="108" spans="2:3">
      <c r="B108" s="5" t="s">
        <v>232</v>
      </c>
    </row>
    <row r="109" spans="2:3">
      <c r="B109" s="5" t="s">
        <v>233</v>
      </c>
    </row>
  </sheetData>
  <mergeCells count="2">
    <mergeCell ref="E44:N44"/>
    <mergeCell ref="E46:N4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09"/>
  <sheetViews>
    <sheetView showGridLines="0" workbookViewId="0"/>
  </sheetViews>
  <sheetFormatPr baseColWidth="10" defaultRowHeight="11.25"/>
  <cols>
    <col min="1" max="1" width="3.7109375" style="5" customWidth="1"/>
    <col min="2" max="2" width="11.42578125" style="5"/>
    <col min="3" max="3" width="18.85546875" style="5" bestFit="1" customWidth="1"/>
    <col min="4" max="16384" width="11.42578125" style="5"/>
  </cols>
  <sheetData>
    <row r="1" spans="2:4">
      <c r="B1" s="20" t="s">
        <v>252</v>
      </c>
    </row>
    <row r="3" spans="2:4" ht="22.5">
      <c r="B3" s="3" t="s">
        <v>15</v>
      </c>
      <c r="C3" s="3"/>
      <c r="D3" s="4" t="s">
        <v>116</v>
      </c>
    </row>
    <row r="4" spans="2:4">
      <c r="B4" s="14" t="s">
        <v>118</v>
      </c>
      <c r="C4" s="15" t="s">
        <v>16</v>
      </c>
      <c r="D4" s="1">
        <v>4383.966487549148</v>
      </c>
    </row>
    <row r="5" spans="2:4">
      <c r="B5" s="16" t="s">
        <v>119</v>
      </c>
      <c r="C5" s="15" t="s">
        <v>17</v>
      </c>
      <c r="D5" s="1">
        <v>4256.5728805728804</v>
      </c>
    </row>
    <row r="6" spans="2:4">
      <c r="B6" s="16" t="s">
        <v>120</v>
      </c>
      <c r="C6" s="15" t="s">
        <v>18</v>
      </c>
      <c r="D6" s="1">
        <v>4047.1049858639617</v>
      </c>
    </row>
    <row r="7" spans="2:4">
      <c r="B7" s="16" t="s">
        <v>121</v>
      </c>
      <c r="C7" s="15" t="s">
        <v>19</v>
      </c>
      <c r="D7" s="1">
        <v>5821.5692386305573</v>
      </c>
    </row>
    <row r="8" spans="2:4">
      <c r="B8" s="16" t="s">
        <v>122</v>
      </c>
      <c r="C8" s="15" t="s">
        <v>20</v>
      </c>
      <c r="D8" s="1">
        <v>4630.7243264659273</v>
      </c>
    </row>
    <row r="9" spans="2:4">
      <c r="B9" s="16" t="s">
        <v>123</v>
      </c>
      <c r="C9" s="15" t="s">
        <v>21</v>
      </c>
      <c r="D9" s="1">
        <v>4277.7586299892127</v>
      </c>
    </row>
    <row r="10" spans="2:4">
      <c r="B10" s="16" t="s">
        <v>124</v>
      </c>
      <c r="C10" s="15" t="s">
        <v>22</v>
      </c>
      <c r="D10" s="1">
        <v>3259.3319953749583</v>
      </c>
    </row>
    <row r="11" spans="2:4">
      <c r="B11" s="16" t="s">
        <v>125</v>
      </c>
      <c r="C11" s="15" t="s">
        <v>23</v>
      </c>
      <c r="D11" s="1">
        <v>3826.6045751295333</v>
      </c>
    </row>
    <row r="12" spans="2:4">
      <c r="B12" s="16" t="s">
        <v>126</v>
      </c>
      <c r="C12" s="15" t="s">
        <v>24</v>
      </c>
      <c r="D12" s="1">
        <v>3557.1056062581488</v>
      </c>
    </row>
    <row r="13" spans="2:4">
      <c r="B13" s="17" t="s">
        <v>127</v>
      </c>
      <c r="C13" s="15" t="s">
        <v>25</v>
      </c>
      <c r="D13" s="1">
        <v>4755.5467880627211</v>
      </c>
    </row>
    <row r="14" spans="2:4">
      <c r="B14" s="17" t="s">
        <v>128</v>
      </c>
      <c r="C14" s="15" t="s">
        <v>26</v>
      </c>
      <c r="D14" s="1">
        <v>5006.1373263493506</v>
      </c>
    </row>
    <row r="15" spans="2:4">
      <c r="B15" s="17" t="s">
        <v>129</v>
      </c>
      <c r="C15" s="15" t="s">
        <v>27</v>
      </c>
      <c r="D15" s="1">
        <v>4225.2533168237733</v>
      </c>
    </row>
    <row r="16" spans="2:4">
      <c r="B16" s="17" t="s">
        <v>130</v>
      </c>
      <c r="C16" s="15" t="s">
        <v>28</v>
      </c>
      <c r="D16" s="1">
        <v>4343.1724481741512</v>
      </c>
    </row>
    <row r="17" spans="2:4">
      <c r="B17" s="17" t="s">
        <v>131</v>
      </c>
      <c r="C17" s="15" t="s">
        <v>29</v>
      </c>
      <c r="D17" s="1">
        <v>4292.3047139776108</v>
      </c>
    </row>
    <row r="18" spans="2:4">
      <c r="B18" s="17" t="s">
        <v>132</v>
      </c>
      <c r="C18" s="15" t="s">
        <v>30</v>
      </c>
      <c r="D18" s="1">
        <v>4424.0355824102044</v>
      </c>
    </row>
    <row r="19" spans="2:4">
      <c r="B19" s="17" t="s">
        <v>133</v>
      </c>
      <c r="C19" s="15" t="s">
        <v>31</v>
      </c>
      <c r="D19" s="1">
        <v>5616.0832625318608</v>
      </c>
    </row>
    <row r="20" spans="2:4">
      <c r="B20" s="17" t="s">
        <v>134</v>
      </c>
      <c r="C20" s="15" t="s">
        <v>32</v>
      </c>
      <c r="D20" s="1">
        <v>4623.6785838494525</v>
      </c>
    </row>
    <row r="21" spans="2:4">
      <c r="B21" s="17" t="s">
        <v>135</v>
      </c>
      <c r="C21" s="15" t="s">
        <v>33</v>
      </c>
      <c r="D21" s="1">
        <v>4649.2035413027206</v>
      </c>
    </row>
    <row r="22" spans="2:4">
      <c r="B22" s="17" t="s">
        <v>136</v>
      </c>
      <c r="C22" s="15" t="s">
        <v>34</v>
      </c>
      <c r="D22" s="1">
        <v>4988.1858404112654</v>
      </c>
    </row>
    <row r="23" spans="2:4">
      <c r="B23" s="17" t="s">
        <v>137</v>
      </c>
      <c r="C23" s="15" t="s">
        <v>35</v>
      </c>
      <c r="D23" s="1">
        <v>4618.0560852495792</v>
      </c>
    </row>
    <row r="24" spans="2:4">
      <c r="B24" s="17" t="s">
        <v>138</v>
      </c>
      <c r="C24" s="15" t="s">
        <v>36</v>
      </c>
      <c r="D24" s="1">
        <v>4326.1892067620283</v>
      </c>
    </row>
    <row r="25" spans="2:4">
      <c r="B25" s="17" t="s">
        <v>139</v>
      </c>
      <c r="C25" s="15" t="s">
        <v>37</v>
      </c>
      <c r="D25" s="1">
        <v>3326.1373459546348</v>
      </c>
    </row>
    <row r="26" spans="2:4">
      <c r="B26" s="17" t="s">
        <v>140</v>
      </c>
      <c r="C26" s="15" t="s">
        <v>38</v>
      </c>
      <c r="D26" s="1">
        <v>5097.516722018202</v>
      </c>
    </row>
    <row r="27" spans="2:4">
      <c r="B27" s="17" t="s">
        <v>141</v>
      </c>
      <c r="C27" s="15" t="s">
        <v>39</v>
      </c>
      <c r="D27" s="1">
        <v>4864.7031958163861</v>
      </c>
    </row>
    <row r="28" spans="2:4">
      <c r="B28" s="17" t="s">
        <v>142</v>
      </c>
      <c r="C28" s="15" t="s">
        <v>40</v>
      </c>
      <c r="D28" s="1">
        <v>3739.143789209536</v>
      </c>
    </row>
    <row r="29" spans="2:4">
      <c r="B29" s="17" t="s">
        <v>143</v>
      </c>
      <c r="C29" s="15" t="s">
        <v>41</v>
      </c>
      <c r="D29" s="1">
        <v>4413.3993298273999</v>
      </c>
    </row>
    <row r="30" spans="2:4">
      <c r="B30" s="17" t="s">
        <v>144</v>
      </c>
      <c r="C30" s="15" t="s">
        <v>42</v>
      </c>
      <c r="D30" s="1">
        <v>3750.7652570123114</v>
      </c>
    </row>
    <row r="31" spans="2:4">
      <c r="B31" s="17" t="s">
        <v>145</v>
      </c>
      <c r="C31" s="15" t="s">
        <v>43</v>
      </c>
      <c r="D31" s="1">
        <v>4044.0945611386674</v>
      </c>
    </row>
    <row r="32" spans="2:4">
      <c r="B32" s="17" t="s">
        <v>146</v>
      </c>
      <c r="C32" s="15" t="s">
        <v>44</v>
      </c>
      <c r="D32" s="1">
        <v>3773.8032108300858</v>
      </c>
    </row>
    <row r="33" spans="2:4">
      <c r="B33" s="17" t="s">
        <v>147</v>
      </c>
      <c r="C33" s="15" t="s">
        <v>45</v>
      </c>
      <c r="D33" s="1">
        <v>4460.4181891123289</v>
      </c>
    </row>
    <row r="34" spans="2:4">
      <c r="B34" s="17" t="s">
        <v>148</v>
      </c>
      <c r="C34" s="15" t="s">
        <v>46</v>
      </c>
      <c r="D34" s="1">
        <v>4181.8270676691727</v>
      </c>
    </row>
    <row r="35" spans="2:4">
      <c r="B35" s="17" t="s">
        <v>149</v>
      </c>
      <c r="C35" s="15" t="s">
        <v>47</v>
      </c>
      <c r="D35" s="1">
        <v>4201.4419369218767</v>
      </c>
    </row>
    <row r="36" spans="2:4">
      <c r="B36" s="17" t="s">
        <v>150</v>
      </c>
      <c r="C36" s="15" t="s">
        <v>48</v>
      </c>
      <c r="D36" s="1">
        <v>4538.0245152663247</v>
      </c>
    </row>
    <row r="37" spans="2:4">
      <c r="B37" s="17" t="s">
        <v>151</v>
      </c>
      <c r="C37" s="15" t="s">
        <v>49</v>
      </c>
      <c r="D37" s="1">
        <v>3879.5720894139449</v>
      </c>
    </row>
    <row r="38" spans="2:4">
      <c r="B38" s="17" t="s">
        <v>152</v>
      </c>
      <c r="C38" s="15" t="s">
        <v>50</v>
      </c>
      <c r="D38" s="1">
        <v>4311.9121944255603</v>
      </c>
    </row>
    <row r="39" spans="2:4">
      <c r="B39" s="17" t="s">
        <v>153</v>
      </c>
      <c r="C39" s="15" t="s">
        <v>51</v>
      </c>
      <c r="D39" s="1">
        <v>4685.4958407918293</v>
      </c>
    </row>
    <row r="40" spans="2:4">
      <c r="B40" s="17" t="s">
        <v>154</v>
      </c>
      <c r="C40" s="15" t="s">
        <v>52</v>
      </c>
      <c r="D40" s="1">
        <v>4956.8605428051005</v>
      </c>
    </row>
    <row r="41" spans="2:4">
      <c r="B41" s="17" t="s">
        <v>155</v>
      </c>
      <c r="C41" s="15" t="s">
        <v>53</v>
      </c>
      <c r="D41" s="1">
        <v>3970.8156838905775</v>
      </c>
    </row>
    <row r="42" spans="2:4">
      <c r="B42" s="17" t="s">
        <v>156</v>
      </c>
      <c r="C42" s="15" t="s">
        <v>54</v>
      </c>
      <c r="D42" s="1">
        <v>4135.7935419523747</v>
      </c>
    </row>
    <row r="43" spans="2:4">
      <c r="B43" s="17" t="s">
        <v>157</v>
      </c>
      <c r="C43" s="15" t="s">
        <v>55</v>
      </c>
      <c r="D43" s="1">
        <v>3603.0639971346704</v>
      </c>
    </row>
    <row r="44" spans="2:4">
      <c r="B44" s="17" t="s">
        <v>158</v>
      </c>
      <c r="C44" s="15" t="s">
        <v>56</v>
      </c>
      <c r="D44" s="1">
        <v>4287.3290554414789</v>
      </c>
    </row>
    <row r="45" spans="2:4">
      <c r="B45" s="17" t="s">
        <v>159</v>
      </c>
      <c r="C45" s="15" t="s">
        <v>57</v>
      </c>
      <c r="D45" s="1">
        <v>4094.2481002974932</v>
      </c>
    </row>
    <row r="46" spans="2:4">
      <c r="B46" s="17" t="s">
        <v>160</v>
      </c>
      <c r="C46" s="15" t="s">
        <v>58</v>
      </c>
      <c r="D46" s="1">
        <v>3425.8426373096936</v>
      </c>
    </row>
    <row r="47" spans="2:4">
      <c r="B47" s="17" t="s">
        <v>161</v>
      </c>
      <c r="C47" s="15" t="s">
        <v>59</v>
      </c>
      <c r="D47" s="1">
        <v>3136.927447319285</v>
      </c>
    </row>
    <row r="48" spans="2:4">
      <c r="B48" s="17" t="s">
        <v>162</v>
      </c>
      <c r="C48" s="15" t="s">
        <v>60</v>
      </c>
      <c r="D48" s="1">
        <v>4014.5437560399441</v>
      </c>
    </row>
    <row r="49" spans="2:4">
      <c r="B49" s="17" t="s">
        <v>163</v>
      </c>
      <c r="C49" s="15" t="s">
        <v>61</v>
      </c>
      <c r="D49" s="1">
        <v>5318.7433998289462</v>
      </c>
    </row>
    <row r="50" spans="2:4">
      <c r="B50" s="17" t="s">
        <v>164</v>
      </c>
      <c r="C50" s="15" t="s">
        <v>62</v>
      </c>
      <c r="D50" s="1">
        <v>5476.1718094297703</v>
      </c>
    </row>
    <row r="51" spans="2:4">
      <c r="B51" s="17" t="s">
        <v>165</v>
      </c>
      <c r="C51" s="15" t="s">
        <v>63</v>
      </c>
      <c r="D51" s="1">
        <v>4963.0847590474405</v>
      </c>
    </row>
    <row r="52" spans="2:4">
      <c r="B52" s="17" t="s">
        <v>166</v>
      </c>
      <c r="C52" s="15" t="s">
        <v>64</v>
      </c>
      <c r="D52" s="1">
        <v>3510.9000235109716</v>
      </c>
    </row>
    <row r="53" spans="2:4">
      <c r="B53" s="17" t="s">
        <v>167</v>
      </c>
      <c r="C53" s="15" t="s">
        <v>65</v>
      </c>
      <c r="D53" s="1">
        <v>4165.3322548455189</v>
      </c>
    </row>
    <row r="54" spans="2:4">
      <c r="B54" s="17" t="s">
        <v>168</v>
      </c>
      <c r="C54" s="15" t="s">
        <v>66</v>
      </c>
      <c r="D54" s="1">
        <v>4800.3749874371852</v>
      </c>
    </row>
    <row r="55" spans="2:4">
      <c r="B55" s="17" t="s">
        <v>169</v>
      </c>
      <c r="C55" s="15" t="s">
        <v>67</v>
      </c>
      <c r="D55" s="1">
        <v>4505.7175477971732</v>
      </c>
    </row>
    <row r="56" spans="2:4">
      <c r="B56" s="17" t="s">
        <v>170</v>
      </c>
      <c r="C56" s="15" t="s">
        <v>68</v>
      </c>
      <c r="D56" s="1">
        <v>4184.5996838131196</v>
      </c>
    </row>
    <row r="57" spans="2:4">
      <c r="B57" s="17" t="s">
        <v>171</v>
      </c>
      <c r="C57" s="15" t="s">
        <v>69</v>
      </c>
      <c r="D57" s="1">
        <v>3513.3889875662112</v>
      </c>
    </row>
    <row r="58" spans="2:4">
      <c r="B58" s="17" t="s">
        <v>172</v>
      </c>
      <c r="C58" s="15" t="s">
        <v>70</v>
      </c>
      <c r="D58" s="1">
        <v>4465.253840027307</v>
      </c>
    </row>
    <row r="59" spans="2:4">
      <c r="B59" s="17" t="s">
        <v>173</v>
      </c>
      <c r="C59" s="15" t="s">
        <v>71</v>
      </c>
      <c r="D59" s="1">
        <v>4092.640389294404</v>
      </c>
    </row>
    <row r="60" spans="2:4">
      <c r="B60" s="17" t="s">
        <v>174</v>
      </c>
      <c r="C60" s="15" t="s">
        <v>72</v>
      </c>
      <c r="D60" s="1">
        <v>5155.6374982855577</v>
      </c>
    </row>
    <row r="61" spans="2:4">
      <c r="B61" s="17" t="s">
        <v>175</v>
      </c>
      <c r="C61" s="15" t="s">
        <v>73</v>
      </c>
      <c r="D61" s="1">
        <v>3959.2470302393272</v>
      </c>
    </row>
    <row r="62" spans="2:4">
      <c r="B62" s="17" t="s">
        <v>176</v>
      </c>
      <c r="C62" s="15" t="s">
        <v>74</v>
      </c>
      <c r="D62" s="1">
        <v>3779.5628266228432</v>
      </c>
    </row>
    <row r="63" spans="2:4">
      <c r="B63" s="17" t="s">
        <v>177</v>
      </c>
      <c r="C63" s="18" t="s">
        <v>75</v>
      </c>
      <c r="D63" s="1">
        <v>4455.1089552412777</v>
      </c>
    </row>
    <row r="64" spans="2:4">
      <c r="B64" s="17" t="s">
        <v>178</v>
      </c>
      <c r="C64" s="15" t="s">
        <v>76</v>
      </c>
      <c r="D64" s="1">
        <v>4725.3118529769135</v>
      </c>
    </row>
    <row r="65" spans="2:4">
      <c r="B65" s="17" t="s">
        <v>179</v>
      </c>
      <c r="C65" s="15" t="s">
        <v>77</v>
      </c>
      <c r="D65" s="1">
        <v>3956.684633552471</v>
      </c>
    </row>
    <row r="66" spans="2:4">
      <c r="B66" s="17" t="s">
        <v>180</v>
      </c>
      <c r="C66" s="15" t="s">
        <v>78</v>
      </c>
      <c r="D66" s="1">
        <v>4428.2547735346361</v>
      </c>
    </row>
    <row r="67" spans="2:4">
      <c r="B67" s="17" t="s">
        <v>181</v>
      </c>
      <c r="C67" s="15" t="s">
        <v>79</v>
      </c>
      <c r="D67" s="1">
        <v>4901.4974326862866</v>
      </c>
    </row>
    <row r="68" spans="2:4">
      <c r="B68" s="17" t="s">
        <v>182</v>
      </c>
      <c r="C68" s="15" t="s">
        <v>80</v>
      </c>
      <c r="D68" s="1">
        <v>4112.6233426620392</v>
      </c>
    </row>
    <row r="69" spans="2:4">
      <c r="B69" s="17" t="s">
        <v>183</v>
      </c>
      <c r="C69" s="15" t="s">
        <v>81</v>
      </c>
      <c r="D69" s="1">
        <v>5180.6685022616848</v>
      </c>
    </row>
    <row r="70" spans="2:4">
      <c r="B70" s="17" t="s">
        <v>184</v>
      </c>
      <c r="C70" s="15" t="s">
        <v>82</v>
      </c>
      <c r="D70" s="1">
        <v>3932.252845725357</v>
      </c>
    </row>
    <row r="71" spans="2:4">
      <c r="B71" s="17" t="s">
        <v>185</v>
      </c>
      <c r="C71" s="15" t="s">
        <v>83</v>
      </c>
      <c r="D71" s="1">
        <v>4244.3572438812052</v>
      </c>
    </row>
    <row r="72" spans="2:4">
      <c r="B72" s="17" t="s">
        <v>186</v>
      </c>
      <c r="C72" s="15" t="s">
        <v>84</v>
      </c>
      <c r="D72" s="1">
        <v>3671.0173226476704</v>
      </c>
    </row>
    <row r="73" spans="2:4">
      <c r="B73" s="17" t="s">
        <v>187</v>
      </c>
      <c r="C73" s="15" t="s">
        <v>85</v>
      </c>
      <c r="D73" s="1">
        <v>4398.6451640149289</v>
      </c>
    </row>
    <row r="74" spans="2:4">
      <c r="B74" s="17" t="s">
        <v>188</v>
      </c>
      <c r="C74" s="15" t="s">
        <v>220</v>
      </c>
      <c r="D74" s="1">
        <v>4467.2427985534641</v>
      </c>
    </row>
    <row r="75" spans="2:4">
      <c r="B75" s="17" t="s">
        <v>189</v>
      </c>
      <c r="C75" s="15" t="s">
        <v>86</v>
      </c>
      <c r="D75" s="1">
        <v>3375.7092486522915</v>
      </c>
    </row>
    <row r="76" spans="2:4">
      <c r="B76" s="17" t="s">
        <v>190</v>
      </c>
      <c r="C76" s="15" t="s">
        <v>87</v>
      </c>
      <c r="D76" s="1">
        <v>4018.238625491977</v>
      </c>
    </row>
    <row r="77" spans="2:4">
      <c r="B77" s="17" t="s">
        <v>191</v>
      </c>
      <c r="C77" s="15" t="s">
        <v>88</v>
      </c>
      <c r="D77" s="1">
        <v>4039.2857430933655</v>
      </c>
    </row>
    <row r="78" spans="2:4">
      <c r="B78" s="17" t="s">
        <v>192</v>
      </c>
      <c r="C78" s="15" t="s">
        <v>89</v>
      </c>
      <c r="D78" s="1">
        <v>3819.8840606508875</v>
      </c>
    </row>
    <row r="79" spans="2:4">
      <c r="B79" s="17" t="s">
        <v>193</v>
      </c>
      <c r="C79" s="15" t="s">
        <v>90</v>
      </c>
      <c r="D79" s="1">
        <v>3925.4186599874765</v>
      </c>
    </row>
    <row r="80" spans="2:4">
      <c r="B80" s="17" t="s">
        <v>194</v>
      </c>
      <c r="C80" s="15" t="s">
        <v>91</v>
      </c>
      <c r="D80" s="1">
        <v>4732.7415393322017</v>
      </c>
    </row>
    <row r="81" spans="2:4">
      <c r="B81" s="17" t="s">
        <v>195</v>
      </c>
      <c r="C81" s="15" t="s">
        <v>92</v>
      </c>
      <c r="D81" s="1">
        <v>3952.355046802692</v>
      </c>
    </row>
    <row r="82" spans="2:4">
      <c r="B82" s="17" t="s">
        <v>196</v>
      </c>
      <c r="C82" s="15" t="s">
        <v>93</v>
      </c>
      <c r="D82" s="1">
        <v>3956.7079273693535</v>
      </c>
    </row>
    <row r="83" spans="2:4">
      <c r="B83" s="17" t="s">
        <v>197</v>
      </c>
      <c r="C83" s="15" t="s">
        <v>94</v>
      </c>
      <c r="D83" s="1">
        <v>3805.9884492830588</v>
      </c>
    </row>
    <row r="84" spans="2:4">
      <c r="B84" s="17" t="s">
        <v>198</v>
      </c>
      <c r="C84" s="15" t="s">
        <v>95</v>
      </c>
      <c r="D84" s="1">
        <v>5208.8938992172207</v>
      </c>
    </row>
    <row r="85" spans="2:4">
      <c r="B85" s="17" t="s">
        <v>199</v>
      </c>
      <c r="C85" s="15" t="s">
        <v>96</v>
      </c>
      <c r="D85" s="1">
        <v>5645.0668046928913</v>
      </c>
    </row>
    <row r="86" spans="2:4">
      <c r="B86" s="17" t="s">
        <v>200</v>
      </c>
      <c r="C86" s="15" t="s">
        <v>97</v>
      </c>
      <c r="D86" s="1">
        <v>4928.3032177293935</v>
      </c>
    </row>
    <row r="87" spans="2:4">
      <c r="B87" s="17" t="s">
        <v>201</v>
      </c>
      <c r="C87" s="15" t="s">
        <v>98</v>
      </c>
      <c r="D87" s="1">
        <v>4605.0526442888195</v>
      </c>
    </row>
    <row r="88" spans="2:4">
      <c r="B88" s="17" t="s">
        <v>202</v>
      </c>
      <c r="C88" s="15" t="s">
        <v>99</v>
      </c>
      <c r="D88" s="1">
        <v>4241.9365214916024</v>
      </c>
    </row>
    <row r="89" spans="2:4">
      <c r="B89" s="17" t="s">
        <v>203</v>
      </c>
      <c r="C89" s="15" t="s">
        <v>100</v>
      </c>
      <c r="D89" s="1">
        <v>4456.2942630185353</v>
      </c>
    </row>
    <row r="90" spans="2:4">
      <c r="B90" s="17" t="s">
        <v>204</v>
      </c>
      <c r="C90" s="15" t="s">
        <v>101</v>
      </c>
      <c r="D90" s="1">
        <v>3135.0972007556243</v>
      </c>
    </row>
    <row r="91" spans="2:4">
      <c r="B91" s="17" t="s">
        <v>205</v>
      </c>
      <c r="C91" s="15" t="s">
        <v>102</v>
      </c>
      <c r="D91" s="1">
        <v>4072.3949533502973</v>
      </c>
    </row>
    <row r="92" spans="2:4">
      <c r="B92" s="17" t="s">
        <v>206</v>
      </c>
      <c r="C92" s="15" t="s">
        <v>103</v>
      </c>
      <c r="D92" s="1">
        <v>5304.5549892178005</v>
      </c>
    </row>
    <row r="93" spans="2:4">
      <c r="B93" s="17" t="s">
        <v>207</v>
      </c>
      <c r="C93" s="15" t="s">
        <v>104</v>
      </c>
      <c r="D93" s="1">
        <v>4752.5279534161491</v>
      </c>
    </row>
    <row r="94" spans="2:4">
      <c r="B94" s="17" t="s">
        <v>208</v>
      </c>
      <c r="C94" s="15" t="s">
        <v>105</v>
      </c>
      <c r="D94" s="1">
        <v>3873.1358951115562</v>
      </c>
    </row>
    <row r="95" spans="2:4">
      <c r="B95" s="17" t="s">
        <v>209</v>
      </c>
      <c r="C95" s="15" t="s">
        <v>106</v>
      </c>
      <c r="D95" s="1">
        <v>4178.3520289106864</v>
      </c>
    </row>
    <row r="96" spans="2:4">
      <c r="B96" s="17" t="s">
        <v>210</v>
      </c>
      <c r="C96" s="15" t="s">
        <v>107</v>
      </c>
      <c r="D96" s="1">
        <v>3875.6861635220121</v>
      </c>
    </row>
    <row r="97" spans="2:4">
      <c r="B97" s="17" t="s">
        <v>211</v>
      </c>
      <c r="C97" s="15" t="s">
        <v>108</v>
      </c>
      <c r="D97" s="1">
        <v>3667.262698965958</v>
      </c>
    </row>
    <row r="98" spans="2:4">
      <c r="B98" s="17" t="s">
        <v>212</v>
      </c>
      <c r="C98" s="15" t="s">
        <v>109</v>
      </c>
      <c r="D98" s="1">
        <v>5192.5181727360623</v>
      </c>
    </row>
    <row r="99" spans="2:4">
      <c r="B99" s="17" t="s">
        <v>213</v>
      </c>
      <c r="C99" s="15" t="s">
        <v>110</v>
      </c>
      <c r="D99" s="1">
        <v>3910.6869768697688</v>
      </c>
    </row>
    <row r="100" spans="2:4">
      <c r="B100" s="16" t="s">
        <v>214</v>
      </c>
      <c r="C100" s="15" t="s">
        <v>111</v>
      </c>
      <c r="D100" s="1">
        <v>3934.5551806551384</v>
      </c>
    </row>
    <row r="101" spans="2:4">
      <c r="B101" s="17" t="s">
        <v>215</v>
      </c>
      <c r="C101" s="15" t="s">
        <v>112</v>
      </c>
      <c r="D101" s="1">
        <v>5193.2931430126791</v>
      </c>
    </row>
    <row r="102" spans="2:4">
      <c r="B102" s="17" t="s">
        <v>216</v>
      </c>
      <c r="C102" s="15" t="s">
        <v>113</v>
      </c>
      <c r="D102" s="1">
        <v>4725.2643050054248</v>
      </c>
    </row>
    <row r="103" spans="2:4">
      <c r="B103" s="17" t="s">
        <v>217</v>
      </c>
      <c r="C103" s="15" t="s">
        <v>114</v>
      </c>
      <c r="D103" s="1">
        <v>6051.5576000000001</v>
      </c>
    </row>
    <row r="104" spans="2:4">
      <c r="B104" s="17" t="s">
        <v>218</v>
      </c>
      <c r="C104" s="15" t="s">
        <v>115</v>
      </c>
      <c r="D104" s="1">
        <v>6361.2187438601086</v>
      </c>
    </row>
    <row r="106" spans="2:4">
      <c r="B106" s="5" t="s">
        <v>234</v>
      </c>
    </row>
    <row r="107" spans="2:4">
      <c r="B107" s="5" t="s">
        <v>235</v>
      </c>
    </row>
    <row r="108" spans="2:4">
      <c r="B108" s="5" t="s">
        <v>236</v>
      </c>
    </row>
    <row r="109" spans="2:4">
      <c r="B109" s="5" t="s">
        <v>237</v>
      </c>
    </row>
  </sheetData>
  <mergeCells count="1">
    <mergeCell ref="B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9"/>
  <sheetViews>
    <sheetView showGridLines="0" workbookViewId="0"/>
  </sheetViews>
  <sheetFormatPr baseColWidth="10" defaultRowHeight="11.25"/>
  <cols>
    <col min="1" max="1" width="3.7109375" style="5" customWidth="1"/>
    <col min="2" max="2" width="11.42578125" style="5"/>
    <col min="3" max="3" width="18.85546875" style="5" bestFit="1" customWidth="1"/>
    <col min="4" max="4" width="11.42578125" style="9"/>
    <col min="5" max="16384" width="11.42578125" style="5"/>
  </cols>
  <sheetData>
    <row r="1" spans="2:6">
      <c r="B1" s="20" t="s">
        <v>253</v>
      </c>
    </row>
    <row r="3" spans="2:6" ht="22.5">
      <c r="B3" s="3" t="s">
        <v>15</v>
      </c>
      <c r="C3" s="3"/>
      <c r="D3" s="4" t="s">
        <v>116</v>
      </c>
    </row>
    <row r="4" spans="2:6">
      <c r="B4" s="14" t="s">
        <v>118</v>
      </c>
      <c r="C4" s="15" t="s">
        <v>16</v>
      </c>
      <c r="D4" s="1">
        <v>7427.6722167580838</v>
      </c>
      <c r="E4" s="6"/>
      <c r="F4" s="6"/>
    </row>
    <row r="5" spans="2:6">
      <c r="B5" s="16" t="s">
        <v>119</v>
      </c>
      <c r="C5" s="15" t="s">
        <v>17</v>
      </c>
      <c r="D5" s="1">
        <v>5860.5352313167259</v>
      </c>
      <c r="E5" s="6"/>
      <c r="F5" s="6"/>
    </row>
    <row r="6" spans="2:6">
      <c r="B6" s="16" t="s">
        <v>120</v>
      </c>
      <c r="C6" s="15" t="s">
        <v>18</v>
      </c>
      <c r="D6" s="1">
        <v>5336.4421388279543</v>
      </c>
      <c r="E6" s="6"/>
      <c r="F6" s="6"/>
    </row>
    <row r="7" spans="2:6">
      <c r="B7" s="16" t="s">
        <v>121</v>
      </c>
      <c r="C7" s="15" t="s">
        <v>19</v>
      </c>
      <c r="D7" s="1">
        <v>7903.9749530369445</v>
      </c>
      <c r="E7" s="6"/>
      <c r="F7" s="6"/>
    </row>
    <row r="8" spans="2:6">
      <c r="B8" s="16" t="s">
        <v>122</v>
      </c>
      <c r="C8" s="15" t="s">
        <v>20</v>
      </c>
      <c r="D8" s="1">
        <v>6615.2098042414354</v>
      </c>
      <c r="E8" s="6"/>
      <c r="F8" s="6"/>
    </row>
    <row r="9" spans="2:6">
      <c r="B9" s="16" t="s">
        <v>123</v>
      </c>
      <c r="C9" s="15" t="s">
        <v>21</v>
      </c>
      <c r="D9" s="1">
        <v>5671.7194520547946</v>
      </c>
      <c r="E9" s="6"/>
      <c r="F9" s="6"/>
    </row>
    <row r="10" spans="2:6">
      <c r="B10" s="16" t="s">
        <v>124</v>
      </c>
      <c r="C10" s="15" t="s">
        <v>22</v>
      </c>
      <c r="D10" s="1">
        <v>8863.3707536342772</v>
      </c>
      <c r="E10" s="6"/>
      <c r="F10" s="6"/>
    </row>
    <row r="11" spans="2:6">
      <c r="B11" s="16" t="s">
        <v>125</v>
      </c>
      <c r="C11" s="15" t="s">
        <v>23</v>
      </c>
      <c r="D11" s="1">
        <v>5880.6864631502885</v>
      </c>
      <c r="E11" s="6"/>
      <c r="F11" s="6"/>
    </row>
    <row r="12" spans="2:6">
      <c r="B12" s="16" t="s">
        <v>126</v>
      </c>
      <c r="C12" s="15" t="s">
        <v>24</v>
      </c>
      <c r="D12" s="1">
        <v>6389.0125279642061</v>
      </c>
      <c r="E12" s="6"/>
      <c r="F12" s="6"/>
    </row>
    <row r="13" spans="2:6">
      <c r="B13" s="17" t="s">
        <v>127</v>
      </c>
      <c r="C13" s="15" t="s">
        <v>25</v>
      </c>
      <c r="D13" s="1">
        <v>5247.9730013106164</v>
      </c>
      <c r="E13" s="6"/>
      <c r="F13" s="6"/>
    </row>
    <row r="14" spans="2:6">
      <c r="B14" s="17" t="s">
        <v>128</v>
      </c>
      <c r="C14" s="15" t="s">
        <v>26</v>
      </c>
      <c r="D14" s="1">
        <v>7549.1872191712428</v>
      </c>
      <c r="E14" s="6"/>
      <c r="F14" s="6"/>
    </row>
    <row r="15" spans="2:6">
      <c r="B15" s="17" t="s">
        <v>129</v>
      </c>
      <c r="C15" s="15" t="s">
        <v>27</v>
      </c>
      <c r="D15" s="1">
        <v>5694.2339338555266</v>
      </c>
      <c r="E15" s="6"/>
      <c r="F15" s="6"/>
    </row>
    <row r="16" spans="2:6">
      <c r="B16" s="17" t="s">
        <v>130</v>
      </c>
      <c r="C16" s="15" t="s">
        <v>28</v>
      </c>
      <c r="D16" s="1">
        <v>8985.8907131862488</v>
      </c>
      <c r="E16" s="6"/>
      <c r="F16" s="6"/>
    </row>
    <row r="17" spans="2:6">
      <c r="B17" s="17" t="s">
        <v>131</v>
      </c>
      <c r="C17" s="15" t="s">
        <v>29</v>
      </c>
      <c r="D17" s="1">
        <v>6596.1643992733279</v>
      </c>
      <c r="E17" s="6"/>
      <c r="F17" s="6"/>
    </row>
    <row r="18" spans="2:6">
      <c r="B18" s="17" t="s">
        <v>132</v>
      </c>
      <c r="C18" s="15" t="s">
        <v>30</v>
      </c>
      <c r="D18" s="1">
        <v>7630.5319148936169</v>
      </c>
      <c r="E18" s="6"/>
      <c r="F18" s="6"/>
    </row>
    <row r="19" spans="2:6">
      <c r="B19" s="17" t="s">
        <v>133</v>
      </c>
      <c r="C19" s="15" t="s">
        <v>31</v>
      </c>
      <c r="D19" s="1">
        <v>6802.5145877378436</v>
      </c>
      <c r="E19" s="6"/>
      <c r="F19" s="6"/>
    </row>
    <row r="20" spans="2:6">
      <c r="B20" s="17" t="s">
        <v>134</v>
      </c>
      <c r="C20" s="15" t="s">
        <v>32</v>
      </c>
      <c r="D20" s="1">
        <v>7284.5579805112266</v>
      </c>
      <c r="E20" s="6"/>
      <c r="F20" s="6"/>
    </row>
    <row r="21" spans="2:6">
      <c r="B21" s="17" t="s">
        <v>135</v>
      </c>
      <c r="C21" s="15" t="s">
        <v>33</v>
      </c>
      <c r="D21" s="1">
        <v>7004.5746502656802</v>
      </c>
      <c r="E21" s="6"/>
      <c r="F21" s="6"/>
    </row>
    <row r="22" spans="2:6">
      <c r="B22" s="17" t="s">
        <v>136</v>
      </c>
      <c r="C22" s="15" t="s">
        <v>34</v>
      </c>
      <c r="D22" s="1">
        <v>7763.6630358731109</v>
      </c>
      <c r="E22" s="6"/>
      <c r="F22" s="6"/>
    </row>
    <row r="23" spans="2:6">
      <c r="B23" s="17" t="s">
        <v>137</v>
      </c>
      <c r="C23" s="15" t="s">
        <v>35</v>
      </c>
      <c r="D23" s="1">
        <v>10433.153301886792</v>
      </c>
      <c r="E23" s="6"/>
      <c r="F23" s="6"/>
    </row>
    <row r="24" spans="2:6">
      <c r="B24" s="17" t="s">
        <v>138</v>
      </c>
      <c r="C24" s="15" t="s">
        <v>36</v>
      </c>
      <c r="D24" s="1">
        <v>11069.258751902587</v>
      </c>
      <c r="E24" s="6"/>
      <c r="F24" s="6"/>
    </row>
    <row r="25" spans="2:6">
      <c r="B25" s="17" t="s">
        <v>139</v>
      </c>
      <c r="C25" s="15" t="s">
        <v>37</v>
      </c>
      <c r="D25" s="1">
        <v>7843.1899543378995</v>
      </c>
      <c r="E25" s="6"/>
      <c r="F25" s="6"/>
    </row>
    <row r="26" spans="2:6">
      <c r="B26" s="17" t="s">
        <v>140</v>
      </c>
      <c r="C26" s="15" t="s">
        <v>38</v>
      </c>
      <c r="D26" s="1">
        <v>5152.7870944670694</v>
      </c>
      <c r="E26" s="6"/>
      <c r="F26" s="6"/>
    </row>
    <row r="27" spans="2:6">
      <c r="B27" s="17" t="s">
        <v>141</v>
      </c>
      <c r="C27" s="15" t="s">
        <v>39</v>
      </c>
      <c r="D27" s="1">
        <v>8003.8159787059794</v>
      </c>
      <c r="E27" s="6"/>
      <c r="F27" s="6"/>
    </row>
    <row r="28" spans="2:6">
      <c r="B28" s="17" t="s">
        <v>142</v>
      </c>
      <c r="C28" s="15" t="s">
        <v>40</v>
      </c>
      <c r="D28" s="1">
        <v>5535.1486601809183</v>
      </c>
      <c r="E28" s="6"/>
      <c r="F28" s="6"/>
    </row>
    <row r="29" spans="2:6">
      <c r="B29" s="17" t="s">
        <v>143</v>
      </c>
      <c r="C29" s="15" t="s">
        <v>41</v>
      </c>
      <c r="D29" s="1">
        <v>7786.90686167693</v>
      </c>
      <c r="E29" s="6"/>
      <c r="F29" s="6"/>
    </row>
    <row r="30" spans="2:6">
      <c r="B30" s="17" t="s">
        <v>144</v>
      </c>
      <c r="C30" s="15" t="s">
        <v>42</v>
      </c>
      <c r="D30" s="1">
        <v>8775.7161147449096</v>
      </c>
      <c r="E30" s="6"/>
      <c r="F30" s="6"/>
    </row>
    <row r="31" spans="2:6">
      <c r="B31" s="17" t="s">
        <v>145</v>
      </c>
      <c r="C31" s="15" t="s">
        <v>43</v>
      </c>
      <c r="D31" s="1">
        <v>8687.3082612826602</v>
      </c>
      <c r="E31" s="6"/>
      <c r="F31" s="6"/>
    </row>
    <row r="32" spans="2:6">
      <c r="B32" s="17" t="s">
        <v>146</v>
      </c>
      <c r="C32" s="15" t="s">
        <v>44</v>
      </c>
      <c r="D32" s="1">
        <v>7082.6029504345788</v>
      </c>
      <c r="E32" s="6"/>
      <c r="F32" s="6"/>
    </row>
    <row r="33" spans="2:6">
      <c r="B33" s="17" t="s">
        <v>147</v>
      </c>
      <c r="C33" s="15" t="s">
        <v>45</v>
      </c>
      <c r="D33" s="1">
        <v>4921.8638354122531</v>
      </c>
      <c r="E33" s="6"/>
      <c r="F33" s="6"/>
    </row>
    <row r="34" spans="2:6">
      <c r="B34" s="17" t="s">
        <v>148</v>
      </c>
      <c r="C34" s="15" t="s">
        <v>46</v>
      </c>
      <c r="D34" s="1">
        <v>8825.1453198461313</v>
      </c>
      <c r="E34" s="6"/>
      <c r="F34" s="6"/>
    </row>
    <row r="35" spans="2:6">
      <c r="B35" s="17" t="s">
        <v>149</v>
      </c>
      <c r="C35" s="15" t="s">
        <v>47</v>
      </c>
      <c r="D35" s="1">
        <v>7075.449420928564</v>
      </c>
      <c r="E35" s="6"/>
      <c r="F35" s="6"/>
    </row>
    <row r="36" spans="2:6">
      <c r="B36" s="17" t="s">
        <v>150</v>
      </c>
      <c r="C36" s="15" t="s">
        <v>48</v>
      </c>
      <c r="D36" s="1">
        <v>7403.2649366324686</v>
      </c>
      <c r="E36" s="6"/>
      <c r="F36" s="6"/>
    </row>
    <row r="37" spans="2:6">
      <c r="B37" s="17" t="s">
        <v>151</v>
      </c>
      <c r="C37" s="15" t="s">
        <v>49</v>
      </c>
      <c r="D37" s="1">
        <v>6721.3608814928284</v>
      </c>
      <c r="E37" s="6"/>
      <c r="F37" s="6"/>
    </row>
    <row r="38" spans="2:6">
      <c r="B38" s="17" t="s">
        <v>152</v>
      </c>
      <c r="C38" s="15" t="s">
        <v>50</v>
      </c>
      <c r="D38" s="1">
        <v>7913.016521701009</v>
      </c>
      <c r="E38" s="6"/>
      <c r="F38" s="6"/>
    </row>
    <row r="39" spans="2:6">
      <c r="B39" s="17" t="s">
        <v>153</v>
      </c>
      <c r="C39" s="15" t="s">
        <v>51</v>
      </c>
      <c r="D39" s="1">
        <v>5770.8392372955477</v>
      </c>
      <c r="E39" s="6"/>
      <c r="F39" s="6"/>
    </row>
    <row r="40" spans="2:6">
      <c r="B40" s="17" t="s">
        <v>154</v>
      </c>
      <c r="C40" s="15" t="s">
        <v>52</v>
      </c>
      <c r="D40" s="1">
        <v>7767.3355858028954</v>
      </c>
      <c r="E40" s="6"/>
      <c r="F40" s="6"/>
    </row>
    <row r="41" spans="2:6">
      <c r="B41" s="17" t="s">
        <v>155</v>
      </c>
      <c r="C41" s="15" t="s">
        <v>53</v>
      </c>
      <c r="D41" s="1">
        <v>5555.0287661454786</v>
      </c>
      <c r="E41" s="6"/>
      <c r="F41" s="6"/>
    </row>
    <row r="42" spans="2:6">
      <c r="B42" s="17" t="s">
        <v>156</v>
      </c>
      <c r="C42" s="15" t="s">
        <v>54</v>
      </c>
      <c r="D42" s="1">
        <v>9281.9177173191765</v>
      </c>
      <c r="E42" s="6"/>
      <c r="F42" s="6"/>
    </row>
    <row r="43" spans="2:6">
      <c r="B43" s="17" t="s">
        <v>157</v>
      </c>
      <c r="C43" s="15" t="s">
        <v>55</v>
      </c>
      <c r="D43" s="1">
        <v>6574.1730095804423</v>
      </c>
      <c r="E43" s="6"/>
    </row>
    <row r="44" spans="2:6">
      <c r="B44" s="17" t="s">
        <v>158</v>
      </c>
      <c r="C44" s="15" t="s">
        <v>56</v>
      </c>
      <c r="D44" s="1">
        <v>7125.9663142805948</v>
      </c>
      <c r="E44" s="6"/>
    </row>
    <row r="45" spans="2:6">
      <c r="B45" s="17" t="s">
        <v>159</v>
      </c>
      <c r="C45" s="15" t="s">
        <v>57</v>
      </c>
      <c r="D45" s="1">
        <v>6504.7215046346191</v>
      </c>
      <c r="E45" s="6"/>
    </row>
    <row r="46" spans="2:6">
      <c r="B46" s="17" t="s">
        <v>160</v>
      </c>
      <c r="C46" s="15" t="s">
        <v>58</v>
      </c>
      <c r="D46" s="1">
        <v>6219.4838637446401</v>
      </c>
      <c r="E46" s="6"/>
    </row>
    <row r="47" spans="2:6">
      <c r="B47" s="17" t="s">
        <v>161</v>
      </c>
      <c r="C47" s="15" t="s">
        <v>59</v>
      </c>
      <c r="D47" s="1">
        <v>6061.0022959183671</v>
      </c>
      <c r="E47" s="6"/>
    </row>
    <row r="48" spans="2:6">
      <c r="B48" s="17" t="s">
        <v>162</v>
      </c>
      <c r="C48" s="15" t="s">
        <v>60</v>
      </c>
      <c r="D48" s="1">
        <v>5250.4424433335616</v>
      </c>
      <c r="E48" s="6"/>
      <c r="F48" s="6"/>
    </row>
    <row r="49" spans="2:6">
      <c r="B49" s="17" t="s">
        <v>163</v>
      </c>
      <c r="C49" s="15" t="s">
        <v>61</v>
      </c>
      <c r="D49" s="1">
        <v>5670.6806133448472</v>
      </c>
      <c r="E49" s="6"/>
      <c r="F49" s="6"/>
    </row>
    <row r="50" spans="2:6">
      <c r="B50" s="17" t="s">
        <v>164</v>
      </c>
      <c r="C50" s="15" t="s">
        <v>62</v>
      </c>
      <c r="D50" s="1">
        <v>5389.2484028560693</v>
      </c>
      <c r="E50" s="6"/>
      <c r="F50" s="6"/>
    </row>
    <row r="51" spans="2:6">
      <c r="B51" s="17" t="s">
        <v>165</v>
      </c>
      <c r="C51" s="15" t="s">
        <v>63</v>
      </c>
      <c r="D51" s="1">
        <v>7992.3665943755959</v>
      </c>
      <c r="E51" s="6"/>
      <c r="F51" s="6"/>
    </row>
    <row r="52" spans="2:6">
      <c r="B52" s="17" t="s">
        <v>166</v>
      </c>
      <c r="C52" s="15" t="s">
        <v>64</v>
      </c>
      <c r="D52" s="1">
        <v>4717.1583503913298</v>
      </c>
      <c r="E52" s="6"/>
      <c r="F52" s="6"/>
    </row>
    <row r="53" spans="2:6">
      <c r="B53" s="17" t="s">
        <v>167</v>
      </c>
      <c r="C53" s="15" t="s">
        <v>65</v>
      </c>
      <c r="D53" s="1">
        <v>6124.0891673354736</v>
      </c>
      <c r="E53" s="6"/>
      <c r="F53" s="6"/>
    </row>
    <row r="54" spans="2:6">
      <c r="B54" s="17" t="s">
        <v>168</v>
      </c>
      <c r="C54" s="15" t="s">
        <v>66</v>
      </c>
      <c r="D54" s="1">
        <v>7706.6257600269628</v>
      </c>
      <c r="E54" s="6"/>
      <c r="F54" s="6"/>
    </row>
    <row r="55" spans="2:6">
      <c r="B55" s="17" t="s">
        <v>169</v>
      </c>
      <c r="C55" s="15" t="s">
        <v>67</v>
      </c>
      <c r="D55" s="1">
        <v>7169.0422270659592</v>
      </c>
      <c r="E55" s="6"/>
      <c r="F55" s="6"/>
    </row>
    <row r="56" spans="2:6">
      <c r="B56" s="17" t="s">
        <v>170</v>
      </c>
      <c r="C56" s="15" t="s">
        <v>68</v>
      </c>
      <c r="D56" s="1">
        <v>5952.0643862987627</v>
      </c>
      <c r="E56" s="6"/>
      <c r="F56" s="6"/>
    </row>
    <row r="57" spans="2:6">
      <c r="B57" s="17" t="s">
        <v>171</v>
      </c>
      <c r="C57" s="15" t="s">
        <v>69</v>
      </c>
      <c r="D57" s="1">
        <v>6263.6646467829669</v>
      </c>
      <c r="E57" s="6"/>
      <c r="F57" s="6"/>
    </row>
    <row r="58" spans="2:6">
      <c r="B58" s="17" t="s">
        <v>172</v>
      </c>
      <c r="C58" s="15" t="s">
        <v>70</v>
      </c>
      <c r="D58" s="1">
        <v>7147.4013615733738</v>
      </c>
      <c r="E58" s="6"/>
      <c r="F58" s="6"/>
    </row>
    <row r="59" spans="2:6">
      <c r="B59" s="17" t="s">
        <v>173</v>
      </c>
      <c r="C59" s="15" t="s">
        <v>71</v>
      </c>
      <c r="D59" s="1">
        <v>6278.5173764072442</v>
      </c>
      <c r="E59" s="6"/>
      <c r="F59" s="6"/>
    </row>
    <row r="60" spans="2:6">
      <c r="B60" s="17" t="s">
        <v>174</v>
      </c>
      <c r="C60" s="15" t="s">
        <v>72</v>
      </c>
      <c r="D60" s="1">
        <v>5869.3603445503613</v>
      </c>
      <c r="E60" s="6"/>
      <c r="F60" s="6"/>
    </row>
    <row r="61" spans="2:6">
      <c r="B61" s="17" t="s">
        <v>175</v>
      </c>
      <c r="C61" s="15" t="s">
        <v>73</v>
      </c>
      <c r="D61" s="1">
        <v>7363.6524578813751</v>
      </c>
      <c r="E61" s="6"/>
      <c r="F61" s="6"/>
    </row>
    <row r="62" spans="2:6">
      <c r="B62" s="17" t="s">
        <v>176</v>
      </c>
      <c r="C62" s="15" t="s">
        <v>74</v>
      </c>
      <c r="D62" s="1">
        <v>6660.1318450459403</v>
      </c>
      <c r="E62" s="6"/>
      <c r="F62" s="6"/>
    </row>
    <row r="63" spans="2:6">
      <c r="B63" s="17" t="s">
        <v>177</v>
      </c>
      <c r="C63" s="18" t="s">
        <v>75</v>
      </c>
      <c r="D63" s="1">
        <v>8606.9492820299492</v>
      </c>
      <c r="E63" s="6"/>
      <c r="F63" s="6"/>
    </row>
    <row r="64" spans="2:6">
      <c r="B64" s="17" t="s">
        <v>178</v>
      </c>
      <c r="C64" s="15" t="s">
        <v>76</v>
      </c>
      <c r="D64" s="1">
        <v>5545.6379786675998</v>
      </c>
      <c r="E64" s="6"/>
      <c r="F64" s="6"/>
    </row>
    <row r="65" spans="2:6">
      <c r="B65" s="17" t="s">
        <v>179</v>
      </c>
      <c r="C65" s="15" t="s">
        <v>77</v>
      </c>
      <c r="D65" s="1">
        <v>5688.9436606778281</v>
      </c>
      <c r="E65" s="6"/>
      <c r="F65" s="6"/>
    </row>
    <row r="66" spans="2:6">
      <c r="B66" s="17" t="s">
        <v>180</v>
      </c>
      <c r="C66" s="15" t="s">
        <v>78</v>
      </c>
      <c r="D66" s="1">
        <v>7122.3214486469124</v>
      </c>
      <c r="E66" s="6"/>
      <c r="F66" s="6"/>
    </row>
    <row r="67" spans="2:6">
      <c r="B67" s="17" t="s">
        <v>181</v>
      </c>
      <c r="C67" s="15" t="s">
        <v>79</v>
      </c>
      <c r="D67" s="1">
        <v>5772.8593484233943</v>
      </c>
      <c r="E67" s="6"/>
      <c r="F67" s="6"/>
    </row>
    <row r="68" spans="2:6">
      <c r="B68" s="17" t="s">
        <v>182</v>
      </c>
      <c r="C68" s="15" t="s">
        <v>80</v>
      </c>
      <c r="D68" s="1">
        <v>5704.3875129322087</v>
      </c>
      <c r="E68" s="6"/>
      <c r="F68" s="6"/>
    </row>
    <row r="69" spans="2:6">
      <c r="B69" s="17" t="s">
        <v>183</v>
      </c>
      <c r="C69" s="15" t="s">
        <v>81</v>
      </c>
      <c r="D69" s="1">
        <v>9324.1288287752686</v>
      </c>
      <c r="E69" s="6"/>
      <c r="F69" s="6"/>
    </row>
    <row r="70" spans="2:6">
      <c r="B70" s="17" t="s">
        <v>184</v>
      </c>
      <c r="C70" s="15" t="s">
        <v>82</v>
      </c>
      <c r="D70" s="1">
        <v>7442.255768816045</v>
      </c>
      <c r="E70" s="6"/>
      <c r="F70" s="6"/>
    </row>
    <row r="71" spans="2:6">
      <c r="B71" s="17" t="s">
        <v>185</v>
      </c>
      <c r="C71" s="15" t="s">
        <v>83</v>
      </c>
      <c r="D71" s="1">
        <v>7465.1149982255974</v>
      </c>
      <c r="E71" s="6"/>
      <c r="F71" s="6"/>
    </row>
    <row r="72" spans="2:6">
      <c r="B72" s="17" t="s">
        <v>186</v>
      </c>
      <c r="C72" s="15" t="s">
        <v>84</v>
      </c>
      <c r="D72" s="1">
        <v>6701.4151749111779</v>
      </c>
      <c r="E72" s="6"/>
      <c r="F72" s="6"/>
    </row>
    <row r="73" spans="2:6">
      <c r="B73" s="17" t="s">
        <v>187</v>
      </c>
      <c r="C73" s="15" t="s">
        <v>85</v>
      </c>
      <c r="D73" s="1">
        <v>6268.1186877343334</v>
      </c>
      <c r="E73" s="6"/>
      <c r="F73" s="6"/>
    </row>
    <row r="74" spans="2:6">
      <c r="B74" s="17" t="s">
        <v>188</v>
      </c>
      <c r="C74" s="15" t="s">
        <v>220</v>
      </c>
      <c r="D74" s="1">
        <v>6298.4934786613449</v>
      </c>
      <c r="E74" s="6"/>
      <c r="F74" s="6"/>
    </row>
    <row r="75" spans="2:6">
      <c r="B75" s="17" t="s">
        <v>189</v>
      </c>
      <c r="C75" s="15" t="s">
        <v>86</v>
      </c>
      <c r="D75" s="1">
        <v>5243.9806043478256</v>
      </c>
      <c r="E75" s="6"/>
      <c r="F75" s="6"/>
    </row>
    <row r="76" spans="2:6">
      <c r="B76" s="17" t="s">
        <v>190</v>
      </c>
      <c r="C76" s="15" t="s">
        <v>87</v>
      </c>
      <c r="D76" s="1">
        <v>5211.1204423963127</v>
      </c>
      <c r="E76" s="6"/>
      <c r="F76" s="6"/>
    </row>
    <row r="77" spans="2:6">
      <c r="B77" s="17" t="s">
        <v>191</v>
      </c>
      <c r="C77" s="15" t="s">
        <v>88</v>
      </c>
      <c r="D77" s="1">
        <v>5963.6347731000551</v>
      </c>
      <c r="E77" s="6"/>
      <c r="F77" s="6"/>
    </row>
    <row r="78" spans="2:6">
      <c r="B78" s="17" t="s">
        <v>192</v>
      </c>
      <c r="C78" s="15" t="s">
        <v>89</v>
      </c>
      <c r="D78" s="1">
        <v>5984.8225358630261</v>
      </c>
      <c r="E78" s="6"/>
      <c r="F78" s="6"/>
    </row>
    <row r="79" spans="2:6">
      <c r="B79" s="17" t="s">
        <v>193</v>
      </c>
      <c r="C79" s="15" t="s">
        <v>90</v>
      </c>
      <c r="D79" s="1">
        <v>7059.6402221340741</v>
      </c>
      <c r="E79" s="6"/>
      <c r="F79" s="6"/>
    </row>
    <row r="80" spans="2:6">
      <c r="B80" s="17" t="s">
        <v>194</v>
      </c>
      <c r="C80" s="15" t="s">
        <v>91</v>
      </c>
      <c r="D80" s="1">
        <v>11004.870953312831</v>
      </c>
      <c r="E80" s="6"/>
      <c r="F80" s="6"/>
    </row>
    <row r="81" spans="2:6">
      <c r="B81" s="17" t="s">
        <v>195</v>
      </c>
      <c r="C81" s="15" t="s">
        <v>92</v>
      </c>
      <c r="D81" s="1">
        <v>8703.0459891136561</v>
      </c>
      <c r="E81" s="6"/>
      <c r="F81" s="6"/>
    </row>
    <row r="82" spans="2:6">
      <c r="B82" s="17" t="s">
        <v>196</v>
      </c>
      <c r="C82" s="15" t="s">
        <v>93</v>
      </c>
      <c r="D82" s="1">
        <v>6975.8839871775299</v>
      </c>
      <c r="E82" s="6"/>
      <c r="F82" s="6"/>
    </row>
    <row r="83" spans="2:6">
      <c r="B83" s="17" t="s">
        <v>197</v>
      </c>
      <c r="C83" s="15" t="s">
        <v>94</v>
      </c>
      <c r="D83" s="1">
        <v>6598.943136988165</v>
      </c>
      <c r="E83" s="6"/>
      <c r="F83" s="6"/>
    </row>
    <row r="84" spans="2:6">
      <c r="B84" s="17" t="s">
        <v>198</v>
      </c>
      <c r="C84" s="15" t="s">
        <v>95</v>
      </c>
      <c r="D84" s="1">
        <v>5339.6819666993142</v>
      </c>
      <c r="E84" s="6"/>
      <c r="F84" s="6"/>
    </row>
    <row r="85" spans="2:6">
      <c r="B85" s="17" t="s">
        <v>199</v>
      </c>
      <c r="C85" s="15" t="s">
        <v>96</v>
      </c>
      <c r="D85" s="1">
        <v>6404.5456533624929</v>
      </c>
      <c r="E85" s="6"/>
      <c r="F85" s="6"/>
    </row>
    <row r="86" spans="2:6">
      <c r="B86" s="17" t="s">
        <v>200</v>
      </c>
      <c r="C86" s="15" t="s">
        <v>97</v>
      </c>
      <c r="D86" s="1">
        <v>6737.9355065897871</v>
      </c>
      <c r="E86" s="6"/>
      <c r="F86" s="6"/>
    </row>
    <row r="87" spans="2:6">
      <c r="B87" s="17" t="s">
        <v>201</v>
      </c>
      <c r="C87" s="15" t="s">
        <v>98</v>
      </c>
      <c r="D87" s="1">
        <v>7817.3586256263425</v>
      </c>
      <c r="E87" s="6"/>
      <c r="F87" s="6"/>
    </row>
    <row r="88" spans="2:6">
      <c r="B88" s="17" t="s">
        <v>202</v>
      </c>
      <c r="C88" s="15" t="s">
        <v>99</v>
      </c>
      <c r="D88" s="1">
        <v>7841.2787479100871</v>
      </c>
      <c r="E88" s="6"/>
      <c r="F88" s="6"/>
    </row>
    <row r="89" spans="2:6">
      <c r="B89" s="17" t="s">
        <v>203</v>
      </c>
      <c r="C89" s="15" t="s">
        <v>100</v>
      </c>
      <c r="D89" s="1">
        <v>7085.5729692120367</v>
      </c>
      <c r="E89" s="6"/>
      <c r="F89" s="6"/>
    </row>
    <row r="90" spans="2:6">
      <c r="B90" s="17" t="s">
        <v>204</v>
      </c>
      <c r="C90" s="15" t="s">
        <v>101</v>
      </c>
      <c r="D90" s="1">
        <v>6145.6227945205483</v>
      </c>
      <c r="E90" s="6"/>
      <c r="F90" s="6"/>
    </row>
    <row r="91" spans="2:6">
      <c r="B91" s="17" t="s">
        <v>205</v>
      </c>
      <c r="C91" s="15" t="s">
        <v>102</v>
      </c>
      <c r="D91" s="1">
        <v>6838.4541933522505</v>
      </c>
      <c r="E91" s="6"/>
      <c r="F91" s="6"/>
    </row>
    <row r="92" spans="2:6">
      <c r="B92" s="17" t="s">
        <v>206</v>
      </c>
      <c r="C92" s="15" t="s">
        <v>103</v>
      </c>
      <c r="D92" s="1">
        <v>6273.0474055092891</v>
      </c>
      <c r="E92" s="6"/>
      <c r="F92" s="6"/>
    </row>
    <row r="93" spans="2:6">
      <c r="B93" s="17" t="s">
        <v>207</v>
      </c>
      <c r="C93" s="15" t="s">
        <v>104</v>
      </c>
      <c r="D93" s="1">
        <v>4471.4038606870226</v>
      </c>
      <c r="E93" s="6"/>
      <c r="F93" s="6"/>
    </row>
    <row r="94" spans="2:6">
      <c r="B94" s="17" t="s">
        <v>208</v>
      </c>
      <c r="C94" s="15" t="s">
        <v>105</v>
      </c>
      <c r="D94" s="1">
        <v>7770.3761390616173</v>
      </c>
      <c r="E94" s="6"/>
      <c r="F94" s="6"/>
    </row>
    <row r="95" spans="2:6">
      <c r="B95" s="17" t="s">
        <v>209</v>
      </c>
      <c r="C95" s="15" t="s">
        <v>106</v>
      </c>
      <c r="D95" s="1">
        <v>7292.6982225541451</v>
      </c>
      <c r="E95" s="6"/>
      <c r="F95" s="6"/>
    </row>
    <row r="96" spans="2:6">
      <c r="B96" s="17" t="s">
        <v>210</v>
      </c>
      <c r="C96" s="15" t="s">
        <v>107</v>
      </c>
      <c r="D96" s="1">
        <v>12387.307297402851</v>
      </c>
      <c r="E96" s="6"/>
      <c r="F96" s="6"/>
    </row>
    <row r="97" spans="2:6">
      <c r="B97" s="17" t="s">
        <v>211</v>
      </c>
      <c r="C97" s="15" t="s">
        <v>108</v>
      </c>
      <c r="D97" s="1">
        <v>9252.9557118181838</v>
      </c>
      <c r="E97" s="6"/>
      <c r="F97" s="6"/>
    </row>
    <row r="98" spans="2:6">
      <c r="B98" s="17" t="s">
        <v>212</v>
      </c>
      <c r="C98" s="15" t="s">
        <v>109</v>
      </c>
      <c r="D98" s="1">
        <v>11706.02690174216</v>
      </c>
      <c r="E98" s="6"/>
      <c r="F98" s="6"/>
    </row>
    <row r="99" spans="2:6">
      <c r="B99" s="16" t="s">
        <v>213</v>
      </c>
      <c r="C99" s="15" t="s">
        <v>110</v>
      </c>
      <c r="D99" s="1">
        <v>9914.9391348730387</v>
      </c>
      <c r="E99" s="6"/>
      <c r="F99" s="6"/>
    </row>
    <row r="100" spans="2:6">
      <c r="B100" s="17" t="s">
        <v>214</v>
      </c>
      <c r="C100" s="15" t="s">
        <v>111</v>
      </c>
      <c r="D100" s="1">
        <v>8712.1219943944543</v>
      </c>
      <c r="E100" s="6"/>
      <c r="F100" s="6"/>
    </row>
    <row r="101" spans="2:6">
      <c r="B101" s="17" t="s">
        <v>215</v>
      </c>
      <c r="C101" s="15" t="s">
        <v>112</v>
      </c>
      <c r="D101" s="1">
        <v>21963.146635757264</v>
      </c>
      <c r="E101" s="6"/>
      <c r="F101" s="6"/>
    </row>
    <row r="102" spans="2:6">
      <c r="B102" s="17" t="s">
        <v>216</v>
      </c>
      <c r="C102" s="15" t="s">
        <v>113</v>
      </c>
      <c r="D102" s="1">
        <v>12738.770118975854</v>
      </c>
      <c r="E102" s="6"/>
      <c r="F102" s="6"/>
    </row>
    <row r="103" spans="2:6">
      <c r="B103" s="17" t="s">
        <v>217</v>
      </c>
      <c r="C103" s="15" t="s">
        <v>114</v>
      </c>
      <c r="D103" s="1">
        <v>21416.964186046513</v>
      </c>
      <c r="E103" s="6"/>
      <c r="F103" s="6"/>
    </row>
    <row r="104" spans="2:6">
      <c r="B104" s="7" t="s">
        <v>218</v>
      </c>
      <c r="C104" s="8" t="s">
        <v>115</v>
      </c>
      <c r="D104" s="1">
        <v>12009.132478632479</v>
      </c>
      <c r="E104" s="6"/>
      <c r="F104" s="6"/>
    </row>
    <row r="106" spans="2:6">
      <c r="B106" s="5" t="s">
        <v>238</v>
      </c>
    </row>
    <row r="107" spans="2:6">
      <c r="B107" s="5" t="s">
        <v>254</v>
      </c>
    </row>
    <row r="108" spans="2:6">
      <c r="B108" s="5" t="s">
        <v>232</v>
      </c>
    </row>
    <row r="109" spans="2:6">
      <c r="B109" s="5" t="s">
        <v>237</v>
      </c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T01</vt:lpstr>
      <vt:lpstr>G01</vt:lpstr>
      <vt:lpstr>G02</vt:lpstr>
      <vt:lpstr>G03</vt:lpstr>
      <vt:lpstr>G04</vt:lpstr>
      <vt:lpstr>C01</vt:lpstr>
      <vt:lpstr>C02</vt:lpstr>
      <vt:lpstr>C03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BETTY, Thierry</dc:creator>
  <cp:lastModifiedBy>tbetty</cp:lastModifiedBy>
  <dcterms:created xsi:type="dcterms:W3CDTF">2017-02-03T09:54:48Z</dcterms:created>
  <dcterms:modified xsi:type="dcterms:W3CDTF">2017-04-27T09:49:06Z</dcterms:modified>
</cp:coreProperties>
</file>