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60" yWindow="165" windowWidth="11580" windowHeight="8535"/>
  </bookViews>
  <sheets>
    <sheet name="Tableau " sheetId="5" r:id="rId1"/>
    <sheet name="Graphique " sheetId="1" r:id="rId2"/>
    <sheet name="Carte" sheetId="4" r:id="rId3"/>
  </sheets>
  <calcPr calcId="145621"/>
</workbook>
</file>

<file path=xl/calcChain.xml><?xml version="1.0" encoding="utf-8"?>
<calcChain xmlns="http://schemas.openxmlformats.org/spreadsheetml/2006/main">
  <c r="F4" i="4" l="1"/>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alcChain>
</file>

<file path=xl/sharedStrings.xml><?xml version="1.0" encoding="utf-8"?>
<sst xmlns="http://schemas.openxmlformats.org/spreadsheetml/2006/main" count="259" uniqueCount="237">
  <si>
    <t>AI - France métropolitaine</t>
  </si>
  <si>
    <t>ATA - France métropolitaine</t>
  </si>
  <si>
    <t/>
  </si>
  <si>
    <t>N° Dep</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</si>
  <si>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</si>
  <si>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</si>
  <si>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</si>
  <si>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</si>
  <si>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</si>
  <si>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</si>
  <si>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</si>
  <si>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</si>
  <si>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</si>
  <si>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</si>
  <si>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</si>
  <si>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</si>
  <si>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</si>
  <si>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</si>
  <si>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</si>
  <si>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</si>
  <si>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</si>
  <si>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</si>
  <si>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</si>
  <si>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</si>
  <si>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</si>
  <si>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</si>
  <si>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</si>
  <si>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</si>
  <si>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</si>
  <si>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</si>
  <si>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</si>
  <si>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</si>
  <si>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</si>
  <si>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</si>
  <si>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</si>
  <si>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</si>
  <si>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</si>
  <si>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</si>
  <si>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</si>
  <si>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</si>
  <si>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</si>
  <si>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</si>
  <si>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</si>
  <si>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</si>
  <si>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</si>
  <si>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</si>
  <si>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</si>
  <si>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</si>
  <si>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</si>
  <si>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Côtes-du-Nord</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</si>
  <si>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</si>
  <si>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</si>
  <si>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</si>
  <si>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</si>
  <si>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</si>
  <si>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</si>
  <si>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</si>
  <si>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</si>
  <si>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</si>
  <si>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</si>
  <si>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</si>
  <si>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</si>
  <si>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</si>
  <si>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</si>
  <si>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</si>
  <si>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</si>
  <si>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</si>
  <si>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</si>
  <si>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</si>
  <si>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</si>
  <si>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</si>
  <si>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</si>
  <si>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</si>
  <si>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</si>
  <si>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</si>
  <si>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</si>
  <si>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</si>
  <si>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</si>
  <si>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</si>
  <si>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</si>
  <si>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</si>
  <si>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</si>
  <si>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</si>
  <si>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</si>
  <si>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</si>
  <si>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</si>
  <si>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</si>
  <si>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</si>
  <si>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</si>
  <si>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</si>
  <si>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</si>
  <si>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</si>
  <si>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</si>
  <si>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</si>
  <si>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</si>
  <si>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</si>
  <si>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</si>
  <si>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</si>
  <si>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</si>
  <si>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</si>
  <si>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</si>
  <si>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</si>
  <si>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</si>
  <si>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</si>
  <si>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</si>
  <si>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</si>
  <si>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</si>
  <si>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</si>
  <si>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</si>
  <si>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</si>
  <si>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</si>
  <si>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</si>
  <si>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</si>
  <si>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</si>
  <si>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</si>
  <si>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</si>
  <si>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</si>
  <si>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</si>
  <si>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</si>
  <si>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</si>
  <si>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</si>
  <si>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</si>
  <si>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</si>
  <si>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</si>
  <si>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</si>
  <si>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</si>
  <si>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</si>
  <si>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</si>
  <si>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</si>
  <si>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</si>
  <si>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</si>
  <si>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</si>
  <si>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</si>
  <si>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</si>
  <si>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</si>
  <si>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</si>
  <si>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</si>
  <si>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</si>
  <si>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</si>
  <si>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</si>
  <si>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</si>
  <si>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</si>
  <si>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</si>
  <si>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</si>
  <si>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</si>
  <si>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</si>
  <si>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</si>
  <si>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</si>
  <si>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</si>
  <si>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</si>
  <si>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</si>
  <si>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</si>
  <si>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</si>
  <si>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</si>
  <si>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</si>
  <si>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</si>
  <si>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</si>
  <si>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</si>
  <si>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</si>
  <si>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</si>
  <si>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</si>
  <si>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</si>
  <si>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</si>
  <si>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</si>
  <si>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</si>
  <si>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</si>
  <si>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</si>
  <si>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</si>
  <si>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</si>
  <si>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</si>
  <si>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</si>
  <si>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</si>
  <si>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</si>
  <si>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</si>
  <si>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</si>
  <si>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</si>
  <si>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</si>
  <si>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</si>
  <si>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</si>
  <si>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</si>
  <si>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</si>
  <si>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</si>
  <si>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</si>
  <si>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</si>
  <si>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</si>
  <si>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</si>
  <si>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</si>
  <si>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</si>
  <si>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</si>
  <si>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</si>
  <si>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</si>
  <si>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</si>
  <si>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</si>
  <si>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</si>
  <si>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</si>
  <si>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</si>
  <si>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Guadeloupe</t>
  </si>
  <si>
    <t>Martinique</t>
  </si>
  <si>
    <t>Guyane</t>
  </si>
  <si>
    <t>Réunion</t>
  </si>
  <si>
    <t xml:space="preserve">Sexe </t>
  </si>
  <si>
    <t>30 à 39 ans</t>
  </si>
  <si>
    <t>40 à 49 ans</t>
  </si>
  <si>
    <t>Âge</t>
  </si>
  <si>
    <t>50 ans ou plus</t>
  </si>
  <si>
    <t>Homme</t>
  </si>
  <si>
    <t>Femme</t>
  </si>
  <si>
    <t>Moins de 20 ans</t>
  </si>
  <si>
    <t>20 à 24 ans</t>
  </si>
  <si>
    <t>25 à 29 ans</t>
  </si>
  <si>
    <t>Motif du droit à l’ATA</t>
  </si>
  <si>
    <t>Salariés expatriés et anciens détenus</t>
  </si>
  <si>
    <t>Allocataires de l'ATA</t>
  </si>
  <si>
    <t>En milliers</t>
  </si>
  <si>
    <t>DROM</t>
  </si>
  <si>
    <t>Effectifs</t>
  </si>
  <si>
    <t>Caractéristiques</t>
  </si>
  <si>
    <t>Population 15-64</t>
  </si>
  <si>
    <t>Apatrides et ressortissants étrangers
bénéficiaires de la protection subsidiaire</t>
  </si>
  <si>
    <t>Taux (pour 10 000)</t>
  </si>
  <si>
    <t>Départements</t>
  </si>
  <si>
    <t>Ensemble de la population âgée de 15 à 64 ans</t>
  </si>
  <si>
    <t>Effectifs (en nombre)</t>
  </si>
  <si>
    <t>Graphique. Évolution du nombre d’allocataires de l’AI puis de l’ATA, depuis 1984</t>
  </si>
  <si>
    <t>Tableau. Caractéristiques des allocataires de l’ATA, fin 2016</t>
  </si>
  <si>
    <t>France métropolitaine (échelle de gauche)</t>
  </si>
  <si>
    <t>France entière (échelle de gauche)</t>
  </si>
  <si>
    <t>Champ &gt; France ; ensemble de la population : ménages ordinaires en France (hors Mayotte).</t>
  </si>
  <si>
    <t>Sources &gt; Pôle emploi ; Insee, enquête Emploi 2016, pour les caractéristiques de l’ensemble de la population.</t>
  </si>
  <si>
    <t>Note &gt; Au 1er novembre 2015, l’ATA devient l’ADA pour les demandeurs d’asile non hébergés en centre d’accueil pour demandeurs d’asile (Cada), les étrangers couverts par la protection temporaire et les étrangers titulaires d’une carte de séjour « vie privée et familiale » ayant déposé plainte ou témoigné dans une affaire de proxénétisme ou de traite</t>
  </si>
  <si>
    <t>des êtres humains.</t>
  </si>
  <si>
    <t>Champ &gt; Effectifs en France, au 31 décembre de chaque année.</t>
  </si>
  <si>
    <t>Source &gt; Pôle emploi.</t>
  </si>
  <si>
    <t>Carte. Part des allocataires de l’ATA, fin 2016, parmi la population âgée de 15 à 64 ans</t>
  </si>
  <si>
    <t>Note &gt; En France, on compte en moyenne 2,9 allocataires de l’ATA pour 10 000 habitants âgés de 15 à 64 ans.</t>
  </si>
  <si>
    <t>Champ &gt; France (hors Mayotte).</t>
  </si>
  <si>
    <t>Sources &gt; Pôle emploi ; Insee, population estimée au 1er janvier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</si>
</sst>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3" formatCode="0.0"/>
    <numFmt numFmtId="180" formatCode="_-* #,##0.00\ [$€-1]_-;\-* #,##0.00\ [$€-1]_-;_-* &quot;-&quot;??\ [$€-1]_-"/>
    <numFmt numFmtId="202" formatCode="\ * #,##0.00\ [$€-1]\ ;\-* #,##0.00\ [$€-1]\ ;\ * \-#\ [$€-1]\ "/>
  </numFmts>
  <fonts count="26" x14ac:knownFonts="1">
    <font>
      <sz val="10"/>
      <name val="Arial"/>
    </font>
    <font>
      <sz val="10"/>
      <name val="Arial"/>
    </font>
    <font>
      <sz val="8"/>
      <name val="Arial"/>
      <family val="2"/>
    </font>
    <font>
      <sz val="10"/>
      <name val="Arial"/>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0"/>
      <name val="Garamond"/>
      <family val="1"/>
    </font>
    <font>
      <sz val="10"/>
      <name val="Garamond"/>
      <family val="1"/>
    </font>
    <font>
      <sz val="11"/>
      <color theme="1"/>
      <name val="Calibri"/>
      <family val="2"/>
      <scheme val="minor"/>
    </font>
    <font>
      <b/>
      <sz val="8"/>
      <color theme="1"/>
      <name val="Arial"/>
      <family val="2"/>
    </font>
    <font>
      <sz val="8"/>
      <color theme="1"/>
      <name val="Arial"/>
      <family val="2"/>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s>
  <borders count="1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11" fillId="3" borderId="0" applyNumberFormat="0" applyBorder="0" applyAlignment="0" applyProtection="0"/>
    <xf numFmtId="0" fontId="8" fillId="16" borderId="1" applyNumberFormat="0" applyAlignment="0" applyProtection="0"/>
    <xf numFmtId="0" fontId="20" fillId="17" borderId="3" applyNumberFormat="0" applyAlignment="0" applyProtection="0"/>
    <xf numFmtId="180" fontId="1" fillId="0" borderId="0" applyFont="0" applyFill="0" applyBorder="0" applyAlignment="0" applyProtection="0"/>
    <xf numFmtId="180" fontId="4" fillId="0" borderId="0" applyFont="0" applyFill="0" applyBorder="0" applyAlignment="0" applyProtection="0"/>
    <xf numFmtId="202" fontId="3" fillId="0" borderId="0" applyFill="0" applyBorder="0" applyAlignment="0" applyProtection="0"/>
    <xf numFmtId="0" fontId="15" fillId="0" borderId="0" applyNumberFormat="0" applyFill="0" applyBorder="0" applyAlignment="0" applyProtection="0"/>
    <xf numFmtId="0" fontId="13" fillId="4"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10" fillId="7" borderId="1" applyNumberFormat="0" applyAlignment="0" applyProtection="0"/>
    <xf numFmtId="0" fontId="9" fillId="0" borderId="2" applyNumberFormat="0" applyFill="0" applyAlignment="0" applyProtection="0"/>
    <xf numFmtId="0" fontId="12" fillId="19" borderId="0" applyNumberFormat="0" applyBorder="0" applyAlignment="0" applyProtection="0"/>
    <xf numFmtId="0" fontId="3" fillId="0" borderId="0"/>
    <xf numFmtId="0" fontId="22" fillId="0" borderId="0"/>
    <xf numFmtId="0" fontId="21" fillId="0" borderId="0"/>
    <xf numFmtId="0" fontId="23" fillId="0" borderId="0"/>
    <xf numFmtId="0" fontId="1" fillId="0" borderId="0"/>
    <xf numFmtId="0" fontId="21" fillId="18" borderId="4" applyNumberFormat="0" applyFont="0" applyAlignment="0" applyProtection="0"/>
    <xf numFmtId="0" fontId="14" fillId="16" borderId="8" applyNumberFormat="0" applyAlignment="0" applyProtection="0"/>
    <xf numFmtId="0" fontId="16" fillId="0" borderId="0" applyNumberFormat="0" applyFill="0" applyBorder="0" applyAlignment="0" applyProtection="0"/>
    <xf numFmtId="0" fontId="7" fillId="0" borderId="0" applyNumberFormat="0" applyFill="0" applyBorder="0" applyAlignment="0" applyProtection="0"/>
  </cellStyleXfs>
  <cellXfs count="36">
    <xf numFmtId="0" fontId="0" fillId="0" borderId="0" xfId="0"/>
    <xf numFmtId="0" fontId="24" fillId="0" borderId="10" xfId="0" applyFont="1" applyFill="1" applyBorder="1" applyAlignment="1">
      <alignment horizontal="center" vertical="center"/>
    </xf>
    <xf numFmtId="0" fontId="24" fillId="0" borderId="10" xfId="0" applyFont="1" applyFill="1" applyBorder="1" applyAlignment="1">
      <alignment horizontal="center" vertical="center" wrapText="1"/>
    </xf>
    <xf numFmtId="0" fontId="24" fillId="0" borderId="15" xfId="0" applyFont="1" applyFill="1" applyBorder="1" applyAlignment="1">
      <alignment horizontal="left" vertical="center"/>
    </xf>
    <xf numFmtId="0" fontId="25" fillId="0" borderId="0" xfId="0" applyFont="1" applyFill="1" applyAlignment="1">
      <alignment vertical="center"/>
    </xf>
    <xf numFmtId="0" fontId="24" fillId="0" borderId="15" xfId="0" applyFont="1" applyFill="1" applyBorder="1" applyAlignment="1">
      <alignment horizontal="left" vertical="center"/>
    </xf>
    <xf numFmtId="0" fontId="24" fillId="0" borderId="0" xfId="0" applyFont="1" applyFill="1" applyAlignment="1">
      <alignment horizontal="justify" vertical="center"/>
    </xf>
    <xf numFmtId="0" fontId="24" fillId="0" borderId="10" xfId="0" applyFont="1" applyFill="1" applyBorder="1" applyAlignment="1">
      <alignment horizontal="left" vertical="center" wrapText="1"/>
    </xf>
    <xf numFmtId="3" fontId="24" fillId="0" borderId="10" xfId="0" applyNumberFormat="1" applyFont="1" applyFill="1" applyBorder="1" applyAlignment="1">
      <alignment horizontal="center" vertical="center" wrapText="1"/>
    </xf>
    <xf numFmtId="0" fontId="24" fillId="0" borderId="13" xfId="0" applyFont="1" applyFill="1" applyBorder="1" applyAlignment="1">
      <alignment horizontal="left" vertical="center" wrapText="1"/>
    </xf>
    <xf numFmtId="0" fontId="24" fillId="0" borderId="13" xfId="0" applyFont="1" applyFill="1" applyBorder="1" applyAlignment="1">
      <alignment horizontal="center" vertical="center" wrapText="1"/>
    </xf>
    <xf numFmtId="0" fontId="25" fillId="0" borderId="14" xfId="0" applyFont="1" applyFill="1" applyBorder="1" applyAlignment="1">
      <alignment horizontal="left" vertical="center" wrapText="1"/>
    </xf>
    <xf numFmtId="0" fontId="25" fillId="0" borderId="14" xfId="0" applyFont="1" applyFill="1" applyBorder="1" applyAlignment="1">
      <alignment horizontal="center" vertical="center" wrapText="1"/>
    </xf>
    <xf numFmtId="0" fontId="25" fillId="0" borderId="9" xfId="0" applyFont="1" applyFill="1" applyBorder="1" applyAlignment="1">
      <alignment horizontal="left" vertical="center" wrapText="1"/>
    </xf>
    <xf numFmtId="0" fontId="25" fillId="0" borderId="9"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4" fillId="0" borderId="0" xfId="0" applyFont="1" applyFill="1" applyAlignment="1">
      <alignment horizontal="left" vertical="center"/>
    </xf>
    <xf numFmtId="0" fontId="24" fillId="0" borderId="0" xfId="0" applyFont="1" applyFill="1" applyAlignment="1">
      <alignment horizontal="left" vertical="center" wrapText="1"/>
    </xf>
    <xf numFmtId="0" fontId="24" fillId="0" borderId="10" xfId="0" applyNumberFormat="1" applyFont="1" applyFill="1" applyBorder="1" applyAlignment="1">
      <alignment horizontal="center" vertical="center"/>
    </xf>
    <xf numFmtId="0" fontId="25" fillId="0" borderId="9" xfId="38" quotePrefix="1" applyFont="1" applyFill="1" applyBorder="1" applyAlignment="1">
      <alignment horizontal="center" vertical="center"/>
    </xf>
    <xf numFmtId="0" fontId="25" fillId="0" borderId="9" xfId="38" applyFont="1" applyFill="1" applyBorder="1" applyAlignment="1">
      <alignment horizontal="left" vertical="center"/>
    </xf>
    <xf numFmtId="1" fontId="25" fillId="0" borderId="10" xfId="0" applyNumberFormat="1" applyFont="1" applyFill="1" applyBorder="1" applyAlignment="1">
      <alignment horizontal="right" vertical="center"/>
    </xf>
    <xf numFmtId="173" fontId="25" fillId="0" borderId="10" xfId="0" applyNumberFormat="1" applyFont="1" applyFill="1" applyBorder="1" applyAlignment="1">
      <alignment horizontal="center" vertical="center"/>
    </xf>
    <xf numFmtId="0" fontId="25" fillId="0" borderId="10" xfId="38" quotePrefix="1" applyFont="1" applyFill="1" applyBorder="1" applyAlignment="1">
      <alignment horizontal="center" vertical="center"/>
    </xf>
    <xf numFmtId="0" fontId="25" fillId="0" borderId="10" xfId="38" applyFont="1" applyFill="1" applyBorder="1" applyAlignment="1">
      <alignment horizontal="left" vertical="center"/>
    </xf>
    <xf numFmtId="0" fontId="25" fillId="0" borderId="10" xfId="0" quotePrefix="1" applyFont="1" applyFill="1" applyBorder="1" applyAlignment="1">
      <alignment horizontal="center" vertical="center"/>
    </xf>
    <xf numFmtId="0" fontId="25" fillId="0" borderId="10" xfId="0" applyFont="1" applyFill="1" applyBorder="1" applyAlignment="1">
      <alignment horizontal="left" vertical="center"/>
    </xf>
    <xf numFmtId="0" fontId="25" fillId="0" borderId="10" xfId="38" applyFont="1" applyFill="1" applyBorder="1" applyAlignment="1">
      <alignment horizontal="center" vertical="center"/>
    </xf>
    <xf numFmtId="0" fontId="24" fillId="0" borderId="0" xfId="0" applyFont="1" applyFill="1" applyAlignment="1">
      <alignment horizontal="left" vertical="center"/>
    </xf>
    <xf numFmtId="0" fontId="25" fillId="0" borderId="0" xfId="0" applyFont="1" applyFill="1" applyAlignment="1">
      <alignment horizontal="right" vertical="center"/>
    </xf>
    <xf numFmtId="0" fontId="24" fillId="0" borderId="11"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10" xfId="0" applyFont="1" applyFill="1" applyBorder="1" applyAlignment="1">
      <alignment horizontal="right" vertical="center"/>
    </xf>
    <xf numFmtId="0" fontId="25" fillId="0" borderId="12" xfId="0" applyFont="1" applyFill="1" applyBorder="1" applyAlignment="1">
      <alignment horizontal="right" vertical="center"/>
    </xf>
    <xf numFmtId="1" fontId="25" fillId="0" borderId="10" xfId="0" applyNumberFormat="1" applyFont="1" applyFill="1" applyBorder="1" applyAlignment="1">
      <alignment horizontal="center" vertical="center"/>
    </xf>
    <xf numFmtId="173" fontId="25" fillId="0" borderId="10" xfId="0" applyNumberFormat="1" applyFont="1" applyFill="1" applyBorder="1" applyAlignment="1">
      <alignment horizontal="right" vertical="center"/>
    </xf>
  </cellXfs>
  <cellStyles count="4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Calculation" xfId="20"/>
    <cellStyle name="Check Cell" xfId="21"/>
    <cellStyle name="Euro" xfId="22"/>
    <cellStyle name="Euro 2" xfId="23"/>
    <cellStyle name="Euro 3" xfId="24"/>
    <cellStyle name="Explanatory Text" xfId="25"/>
    <cellStyle name="Good" xfId="26"/>
    <cellStyle name="Heading 1" xfId="27"/>
    <cellStyle name="Heading 2" xfId="28"/>
    <cellStyle name="Heading 3" xfId="29"/>
    <cellStyle name="Heading 4" xfId="30"/>
    <cellStyle name="Input" xfId="31"/>
    <cellStyle name="Linked Cell" xfId="32"/>
    <cellStyle name="Neutral" xfId="33"/>
    <cellStyle name="Normal" xfId="0" builtinId="0"/>
    <cellStyle name="Normal 2" xfId="34"/>
    <cellStyle name="Normal 2 2" xfId="35"/>
    <cellStyle name="Normal 3" xfId="36"/>
    <cellStyle name="Normal 4" xfId="37"/>
    <cellStyle name="Normal_API CNAF 31.12.96 METR (5)" xfId="38"/>
    <cellStyle name="Note" xfId="39"/>
    <cellStyle name="Output" xfId="40"/>
    <cellStyle name="Title" xfId="41"/>
    <cellStyle name="Warning Text"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0"/>
  <sheetViews>
    <sheetView showGridLines="0" tabSelected="1" zoomScaleNormal="100" workbookViewId="0"/>
  </sheetViews>
  <sheetFormatPr baseColWidth="10" defaultRowHeight="11.25" x14ac:dyDescent="0.2"/>
  <cols>
    <col min="1" max="1" width="3.7109375" style="4" customWidth="1"/>
    <col min="2" max="2" width="30.7109375" style="4" customWidth="1"/>
    <col min="3" max="4" width="23.7109375" style="4" customWidth="1"/>
    <col min="5" max="16384" width="11.42578125" style="4"/>
  </cols>
  <sheetData>
    <row r="1" spans="2:6" ht="15.75" customHeight="1" x14ac:dyDescent="0.2">
      <c r="B1" s="3" t="s">
        <v>224</v>
      </c>
      <c r="C1" s="3"/>
      <c r="D1" s="3"/>
    </row>
    <row r="2" spans="2:6" ht="15.75" customHeight="1" x14ac:dyDescent="0.2">
      <c r="B2" s="5"/>
      <c r="C2" s="5"/>
      <c r="D2" s="5"/>
    </row>
    <row r="3" spans="2:6" ht="30" customHeight="1" x14ac:dyDescent="0.2">
      <c r="B3" s="1" t="s">
        <v>216</v>
      </c>
      <c r="C3" s="1" t="s">
        <v>212</v>
      </c>
      <c r="D3" s="2" t="s">
        <v>221</v>
      </c>
      <c r="F3" s="6"/>
    </row>
    <row r="4" spans="2:6" ht="15" customHeight="1" x14ac:dyDescent="0.2">
      <c r="B4" s="7" t="s">
        <v>222</v>
      </c>
      <c r="C4" s="8">
        <v>12300</v>
      </c>
      <c r="D4" s="8">
        <v>40889700</v>
      </c>
    </row>
    <row r="5" spans="2:6" ht="15" customHeight="1" x14ac:dyDescent="0.2">
      <c r="B5" s="9" t="s">
        <v>200</v>
      </c>
      <c r="C5" s="10"/>
      <c r="D5" s="10"/>
    </row>
    <row r="6" spans="2:6" ht="15" customHeight="1" x14ac:dyDescent="0.2">
      <c r="B6" s="11" t="s">
        <v>206</v>
      </c>
      <c r="C6" s="12">
        <v>16</v>
      </c>
      <c r="D6" s="12">
        <v>51</v>
      </c>
    </row>
    <row r="7" spans="2:6" ht="15" customHeight="1" x14ac:dyDescent="0.2">
      <c r="B7" s="13" t="s">
        <v>205</v>
      </c>
      <c r="C7" s="14">
        <v>84</v>
      </c>
      <c r="D7" s="14">
        <v>49</v>
      </c>
    </row>
    <row r="8" spans="2:6" ht="15" customHeight="1" x14ac:dyDescent="0.2">
      <c r="B8" s="9" t="s">
        <v>203</v>
      </c>
      <c r="C8" s="10"/>
      <c r="D8" s="10"/>
    </row>
    <row r="9" spans="2:6" ht="15" customHeight="1" x14ac:dyDescent="0.2">
      <c r="B9" s="11" t="s">
        <v>207</v>
      </c>
      <c r="C9" s="12">
        <v>6</v>
      </c>
      <c r="D9" s="12">
        <v>10</v>
      </c>
    </row>
    <row r="10" spans="2:6" ht="15" customHeight="1" x14ac:dyDescent="0.2">
      <c r="B10" s="11" t="s">
        <v>208</v>
      </c>
      <c r="C10" s="12">
        <v>30</v>
      </c>
      <c r="D10" s="12">
        <v>9</v>
      </c>
    </row>
    <row r="11" spans="2:6" ht="15" customHeight="1" x14ac:dyDescent="0.2">
      <c r="B11" s="11" t="s">
        <v>209</v>
      </c>
      <c r="C11" s="12">
        <v>19</v>
      </c>
      <c r="D11" s="12">
        <v>9</v>
      </c>
    </row>
    <row r="12" spans="2:6" ht="15" customHeight="1" x14ac:dyDescent="0.2">
      <c r="B12" s="11" t="s">
        <v>201</v>
      </c>
      <c r="C12" s="12">
        <v>24</v>
      </c>
      <c r="D12" s="12">
        <v>20</v>
      </c>
    </row>
    <row r="13" spans="2:6" ht="15" customHeight="1" x14ac:dyDescent="0.2">
      <c r="B13" s="11" t="s">
        <v>202</v>
      </c>
      <c r="C13" s="12">
        <v>13</v>
      </c>
      <c r="D13" s="12">
        <v>21</v>
      </c>
    </row>
    <row r="14" spans="2:6" ht="15" customHeight="1" x14ac:dyDescent="0.2">
      <c r="B14" s="13" t="s">
        <v>204</v>
      </c>
      <c r="C14" s="14">
        <v>8</v>
      </c>
      <c r="D14" s="14">
        <v>31</v>
      </c>
    </row>
    <row r="15" spans="2:6" ht="15" customHeight="1" x14ac:dyDescent="0.2">
      <c r="B15" s="9" t="s">
        <v>210</v>
      </c>
      <c r="C15" s="15"/>
      <c r="D15" s="15"/>
    </row>
    <row r="16" spans="2:6" ht="15" customHeight="1" x14ac:dyDescent="0.2">
      <c r="B16" s="11" t="s">
        <v>211</v>
      </c>
      <c r="C16" s="12">
        <v>75</v>
      </c>
      <c r="D16" s="12"/>
    </row>
    <row r="17" spans="2:4" ht="30" customHeight="1" x14ac:dyDescent="0.2">
      <c r="B17" s="13" t="s">
        <v>218</v>
      </c>
      <c r="C17" s="14">
        <v>25</v>
      </c>
      <c r="D17" s="14"/>
    </row>
    <row r="19" spans="2:4" x14ac:dyDescent="0.2">
      <c r="B19" s="4" t="s">
        <v>227</v>
      </c>
    </row>
    <row r="20" spans="2:4" x14ac:dyDescent="0.2">
      <c r="B20" s="4" t="s">
        <v>228</v>
      </c>
    </row>
  </sheetData>
  <mergeCells count="1">
    <mergeCell ref="B1:D1"/>
  </mergeCells>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3"/>
  <sheetViews>
    <sheetView showGridLines="0" zoomScaleNormal="100" workbookViewId="0"/>
  </sheetViews>
  <sheetFormatPr baseColWidth="10" defaultRowHeight="11.25" x14ac:dyDescent="0.2"/>
  <cols>
    <col min="1" max="1" width="3.7109375" style="4" customWidth="1"/>
    <col min="2" max="2" width="11.42578125" style="4" customWidth="1"/>
    <col min="3" max="6" width="15.7109375" style="4" customWidth="1"/>
    <col min="7" max="7" width="17.28515625" style="4" customWidth="1"/>
    <col min="8" max="8" width="11.5703125" style="4" bestFit="1" customWidth="1"/>
    <col min="9" max="16384" width="11.42578125" style="4"/>
  </cols>
  <sheetData>
    <row r="1" spans="2:7" x14ac:dyDescent="0.2">
      <c r="B1" s="28" t="s">
        <v>223</v>
      </c>
      <c r="C1" s="28"/>
      <c r="D1" s="28"/>
      <c r="E1" s="28"/>
      <c r="F1" s="28"/>
      <c r="G1" s="28"/>
    </row>
    <row r="2" spans="2:7" x14ac:dyDescent="0.2">
      <c r="B2" s="16"/>
      <c r="C2" s="16"/>
      <c r="D2" s="16"/>
      <c r="E2" s="16"/>
      <c r="F2" s="16"/>
      <c r="G2" s="16"/>
    </row>
    <row r="3" spans="2:7" x14ac:dyDescent="0.2">
      <c r="G3" s="29" t="s">
        <v>213</v>
      </c>
    </row>
    <row r="4" spans="2:7" x14ac:dyDescent="0.2">
      <c r="G4" s="29"/>
    </row>
    <row r="5" spans="2:7" ht="59.25" customHeight="1" x14ac:dyDescent="0.2">
      <c r="B5" s="30"/>
      <c r="C5" s="2" t="s">
        <v>0</v>
      </c>
      <c r="D5" s="2" t="s">
        <v>1</v>
      </c>
      <c r="E5" s="2" t="s">
        <v>225</v>
      </c>
      <c r="F5" s="1" t="s">
        <v>214</v>
      </c>
      <c r="G5" s="2" t="s">
        <v>226</v>
      </c>
    </row>
    <row r="6" spans="2:7" ht="15" customHeight="1" x14ac:dyDescent="0.2">
      <c r="B6" s="31">
        <v>1984</v>
      </c>
      <c r="C6" s="32">
        <v>217.09700000000001</v>
      </c>
      <c r="D6" s="32" t="s">
        <v>2</v>
      </c>
      <c r="E6" s="21">
        <v>217.09700000000001</v>
      </c>
      <c r="F6" s="21"/>
      <c r="G6" s="21"/>
    </row>
    <row r="7" spans="2:7" ht="15" customHeight="1" x14ac:dyDescent="0.2">
      <c r="B7" s="31">
        <v>1985</v>
      </c>
      <c r="C7" s="32">
        <v>206.70699999999999</v>
      </c>
      <c r="D7" s="32" t="s">
        <v>2</v>
      </c>
      <c r="E7" s="21">
        <v>206.70699999999999</v>
      </c>
      <c r="F7" s="21"/>
      <c r="G7" s="21"/>
    </row>
    <row r="8" spans="2:7" ht="15" customHeight="1" x14ac:dyDescent="0.2">
      <c r="B8" s="31">
        <v>1986</v>
      </c>
      <c r="C8" s="32">
        <v>197.12700000000001</v>
      </c>
      <c r="D8" s="32" t="s">
        <v>2</v>
      </c>
      <c r="E8" s="21">
        <v>197.12700000000001</v>
      </c>
      <c r="F8" s="21"/>
      <c r="G8" s="21"/>
    </row>
    <row r="9" spans="2:7" ht="15" customHeight="1" x14ac:dyDescent="0.2">
      <c r="B9" s="31">
        <v>1987</v>
      </c>
      <c r="C9" s="32">
        <v>173.50200000000001</v>
      </c>
      <c r="D9" s="32" t="s">
        <v>2</v>
      </c>
      <c r="E9" s="21">
        <v>173.50200000000001</v>
      </c>
      <c r="F9" s="21"/>
      <c r="G9" s="21"/>
    </row>
    <row r="10" spans="2:7" ht="15" customHeight="1" x14ac:dyDescent="0.2">
      <c r="B10" s="31">
        <v>1988</v>
      </c>
      <c r="C10" s="32">
        <v>154.37899999999999</v>
      </c>
      <c r="D10" s="32" t="s">
        <v>2</v>
      </c>
      <c r="E10" s="21">
        <v>154.37899999999999</v>
      </c>
      <c r="F10" s="21"/>
      <c r="G10" s="21"/>
    </row>
    <row r="11" spans="2:7" ht="15" customHeight="1" x14ac:dyDescent="0.2">
      <c r="B11" s="31">
        <v>1989</v>
      </c>
      <c r="C11" s="32">
        <v>144.608</v>
      </c>
      <c r="D11" s="32" t="s">
        <v>2</v>
      </c>
      <c r="E11" s="21">
        <v>144.608</v>
      </c>
      <c r="F11" s="21"/>
      <c r="G11" s="21"/>
    </row>
    <row r="12" spans="2:7" ht="15" customHeight="1" x14ac:dyDescent="0.2">
      <c r="B12" s="31">
        <v>1990</v>
      </c>
      <c r="C12" s="32">
        <v>123.59399999999999</v>
      </c>
      <c r="D12" s="32" t="s">
        <v>2</v>
      </c>
      <c r="E12" s="21">
        <v>123.59399999999999</v>
      </c>
      <c r="F12" s="21"/>
      <c r="G12" s="21"/>
    </row>
    <row r="13" spans="2:7" ht="15" customHeight="1" x14ac:dyDescent="0.2">
      <c r="B13" s="31">
        <v>1991</v>
      </c>
      <c r="C13" s="32">
        <v>111.804</v>
      </c>
      <c r="D13" s="32" t="s">
        <v>2</v>
      </c>
      <c r="E13" s="21">
        <v>111.804</v>
      </c>
      <c r="F13" s="21"/>
      <c r="G13" s="21"/>
    </row>
    <row r="14" spans="2:7" ht="15" customHeight="1" x14ac:dyDescent="0.2">
      <c r="B14" s="31">
        <v>1992</v>
      </c>
      <c r="C14" s="32">
        <v>29.716999999999999</v>
      </c>
      <c r="D14" s="32" t="s">
        <v>2</v>
      </c>
      <c r="E14" s="21">
        <v>29.716999999999999</v>
      </c>
      <c r="F14" s="21"/>
      <c r="G14" s="21"/>
    </row>
    <row r="15" spans="2:7" ht="15" customHeight="1" x14ac:dyDescent="0.2">
      <c r="B15" s="31">
        <v>1993</v>
      </c>
      <c r="C15" s="32">
        <v>21.465</v>
      </c>
      <c r="D15" s="32" t="s">
        <v>2</v>
      </c>
      <c r="E15" s="21">
        <v>21.465</v>
      </c>
      <c r="F15" s="21"/>
      <c r="G15" s="21"/>
    </row>
    <row r="16" spans="2:7" ht="15" customHeight="1" x14ac:dyDescent="0.2">
      <c r="B16" s="31">
        <v>1994</v>
      </c>
      <c r="C16" s="32">
        <v>19.655000000000001</v>
      </c>
      <c r="D16" s="32" t="s">
        <v>2</v>
      </c>
      <c r="E16" s="21">
        <v>19.655000000000001</v>
      </c>
      <c r="F16" s="21">
        <v>0.29899999999999999</v>
      </c>
      <c r="G16" s="21">
        <v>19.954000000000001</v>
      </c>
    </row>
    <row r="17" spans="2:7" ht="15" customHeight="1" x14ac:dyDescent="0.2">
      <c r="B17" s="31">
        <v>1995</v>
      </c>
      <c r="C17" s="32">
        <v>17.253</v>
      </c>
      <c r="D17" s="32" t="s">
        <v>2</v>
      </c>
      <c r="E17" s="21">
        <v>17.253</v>
      </c>
      <c r="F17" s="21">
        <v>0.25700000000000001</v>
      </c>
      <c r="G17" s="21">
        <v>17.510000000000002</v>
      </c>
    </row>
    <row r="18" spans="2:7" ht="15" customHeight="1" x14ac:dyDescent="0.2">
      <c r="B18" s="31">
        <v>1996</v>
      </c>
      <c r="C18" s="32">
        <v>15.063000000000001</v>
      </c>
      <c r="D18" s="32" t="s">
        <v>2</v>
      </c>
      <c r="E18" s="21">
        <v>15.063000000000001</v>
      </c>
      <c r="F18" s="21">
        <v>0.218</v>
      </c>
      <c r="G18" s="21">
        <v>15.281000000000001</v>
      </c>
    </row>
    <row r="19" spans="2:7" ht="15" customHeight="1" x14ac:dyDescent="0.2">
      <c r="B19" s="31">
        <v>1997</v>
      </c>
      <c r="C19" s="32">
        <v>16.056000000000001</v>
      </c>
      <c r="D19" s="32" t="s">
        <v>2</v>
      </c>
      <c r="E19" s="21">
        <v>16.056000000000001</v>
      </c>
      <c r="F19" s="21">
        <v>0.28699999999999998</v>
      </c>
      <c r="G19" s="21">
        <v>16.343</v>
      </c>
    </row>
    <row r="20" spans="2:7" ht="15" customHeight="1" x14ac:dyDescent="0.2">
      <c r="B20" s="31">
        <v>1998</v>
      </c>
      <c r="C20" s="32">
        <v>21.443999999999999</v>
      </c>
      <c r="D20" s="32" t="s">
        <v>2</v>
      </c>
      <c r="E20" s="21">
        <v>21.443999999999999</v>
      </c>
      <c r="F20" s="21">
        <v>0.41199999999999998</v>
      </c>
      <c r="G20" s="21">
        <v>21.856000000000002</v>
      </c>
    </row>
    <row r="21" spans="2:7" ht="15" customHeight="1" x14ac:dyDescent="0.2">
      <c r="B21" s="31">
        <v>1999</v>
      </c>
      <c r="C21" s="32">
        <v>26.72</v>
      </c>
      <c r="D21" s="32" t="s">
        <v>2</v>
      </c>
      <c r="E21" s="21">
        <v>26.72</v>
      </c>
      <c r="F21" s="21">
        <v>0.38600000000000001</v>
      </c>
      <c r="G21" s="21">
        <v>27.106000000000002</v>
      </c>
    </row>
    <row r="22" spans="2:7" ht="15" customHeight="1" x14ac:dyDescent="0.2">
      <c r="B22" s="31">
        <v>2000</v>
      </c>
      <c r="C22" s="32">
        <v>31.905000000000001</v>
      </c>
      <c r="D22" s="32" t="s">
        <v>2</v>
      </c>
      <c r="E22" s="21">
        <v>31.905000000000001</v>
      </c>
      <c r="F22" s="21">
        <v>0.39300000000000002</v>
      </c>
      <c r="G22" s="21">
        <v>32.298000000000002</v>
      </c>
    </row>
    <row r="23" spans="2:7" ht="15" customHeight="1" x14ac:dyDescent="0.2">
      <c r="B23" s="31">
        <v>2001</v>
      </c>
      <c r="C23" s="32">
        <v>36.716999999999999</v>
      </c>
      <c r="D23" s="32" t="s">
        <v>2</v>
      </c>
      <c r="E23" s="21">
        <v>36.716999999999999</v>
      </c>
      <c r="F23" s="21">
        <v>0.35</v>
      </c>
      <c r="G23" s="21">
        <v>37.067</v>
      </c>
    </row>
    <row r="24" spans="2:7" ht="15" customHeight="1" x14ac:dyDescent="0.2">
      <c r="B24" s="31">
        <v>2002</v>
      </c>
      <c r="C24" s="32">
        <v>43.545999999999999</v>
      </c>
      <c r="D24" s="32" t="s">
        <v>2</v>
      </c>
      <c r="E24" s="21">
        <v>43.545999999999999</v>
      </c>
      <c r="F24" s="21">
        <v>0.45100000000000001</v>
      </c>
      <c r="G24" s="21">
        <v>43.997</v>
      </c>
    </row>
    <row r="25" spans="2:7" ht="15" customHeight="1" x14ac:dyDescent="0.2">
      <c r="B25" s="31">
        <v>2003</v>
      </c>
      <c r="C25" s="32">
        <v>47.173999999999999</v>
      </c>
      <c r="D25" s="32" t="s">
        <v>2</v>
      </c>
      <c r="E25" s="21">
        <v>47.173999999999999</v>
      </c>
      <c r="F25" s="21">
        <v>0.45100000000000001</v>
      </c>
      <c r="G25" s="21">
        <v>47.625</v>
      </c>
    </row>
    <row r="26" spans="2:7" ht="15" customHeight="1" x14ac:dyDescent="0.2">
      <c r="B26" s="31">
        <v>2004</v>
      </c>
      <c r="C26" s="32">
        <v>47.360999999999997</v>
      </c>
      <c r="D26" s="32" t="s">
        <v>2</v>
      </c>
      <c r="E26" s="21">
        <v>47.360999999999997</v>
      </c>
      <c r="F26" s="21">
        <v>0.78900000000000003</v>
      </c>
      <c r="G26" s="21">
        <v>48.15</v>
      </c>
    </row>
    <row r="27" spans="2:7" ht="15" customHeight="1" x14ac:dyDescent="0.2">
      <c r="B27" s="31">
        <v>2005</v>
      </c>
      <c r="C27" s="32">
        <v>33.377000000000002</v>
      </c>
      <c r="D27" s="32" t="s">
        <v>2</v>
      </c>
      <c r="E27" s="21">
        <v>33.377000000000002</v>
      </c>
      <c r="F27" s="21">
        <v>1.327</v>
      </c>
      <c r="G27" s="21">
        <v>34.704000000000001</v>
      </c>
    </row>
    <row r="28" spans="2:7" ht="15" customHeight="1" x14ac:dyDescent="0.2">
      <c r="B28" s="31">
        <v>2006</v>
      </c>
      <c r="C28" s="32">
        <v>15.962999999999999</v>
      </c>
      <c r="D28" s="32">
        <v>6.8259999999999996</v>
      </c>
      <c r="E28" s="21">
        <v>22.789000000000001</v>
      </c>
      <c r="F28" s="21">
        <v>0.78300000000000003</v>
      </c>
      <c r="G28" s="21">
        <v>23.571999999999999</v>
      </c>
    </row>
    <row r="29" spans="2:7" ht="15" customHeight="1" x14ac:dyDescent="0.2">
      <c r="B29" s="31">
        <v>2007</v>
      </c>
      <c r="C29" s="32">
        <v>0.123</v>
      </c>
      <c r="D29" s="32">
        <v>21.748000000000001</v>
      </c>
      <c r="E29" s="21">
        <v>21.870999999999999</v>
      </c>
      <c r="F29" s="21">
        <v>0.88200000000000001</v>
      </c>
      <c r="G29" s="21">
        <v>22.753</v>
      </c>
    </row>
    <row r="30" spans="2:7" ht="15" customHeight="1" x14ac:dyDescent="0.2">
      <c r="B30" s="31">
        <v>2008</v>
      </c>
      <c r="C30" s="32" t="s">
        <v>2</v>
      </c>
      <c r="D30" s="32">
        <v>23.7</v>
      </c>
      <c r="E30" s="21">
        <v>24.023</v>
      </c>
      <c r="F30" s="21">
        <v>1.1240000000000001</v>
      </c>
      <c r="G30" s="21">
        <v>25.146999999999998</v>
      </c>
    </row>
    <row r="31" spans="2:7" ht="15" customHeight="1" x14ac:dyDescent="0.2">
      <c r="B31" s="31">
        <v>2009</v>
      </c>
      <c r="C31" s="32"/>
      <c r="D31" s="32"/>
      <c r="E31" s="21">
        <v>34.131</v>
      </c>
      <c r="F31" s="21">
        <v>1.538</v>
      </c>
      <c r="G31" s="21">
        <v>35.668999999999997</v>
      </c>
    </row>
    <row r="32" spans="2:7" ht="15" customHeight="1" x14ac:dyDescent="0.2">
      <c r="B32" s="31">
        <v>2010</v>
      </c>
      <c r="C32" s="32"/>
      <c r="D32" s="32"/>
      <c r="E32" s="21">
        <v>40.78</v>
      </c>
      <c r="F32" s="21">
        <v>2.2599999999999998</v>
      </c>
      <c r="G32" s="21">
        <v>43.04</v>
      </c>
    </row>
    <row r="33" spans="2:7" ht="15" customHeight="1" x14ac:dyDescent="0.2">
      <c r="B33" s="31">
        <v>2011</v>
      </c>
      <c r="C33" s="32"/>
      <c r="D33" s="32"/>
      <c r="E33" s="21">
        <v>45.18</v>
      </c>
      <c r="F33" s="21">
        <v>2.37</v>
      </c>
      <c r="G33" s="21">
        <v>47.55</v>
      </c>
    </row>
    <row r="34" spans="2:7" ht="15" customHeight="1" x14ac:dyDescent="0.2">
      <c r="B34" s="31">
        <v>2012</v>
      </c>
      <c r="C34" s="33"/>
      <c r="D34" s="32"/>
      <c r="E34" s="21">
        <v>47.22</v>
      </c>
      <c r="F34" s="21">
        <v>2.57</v>
      </c>
      <c r="G34" s="21">
        <v>49.79</v>
      </c>
    </row>
    <row r="35" spans="2:7" ht="15" customHeight="1" x14ac:dyDescent="0.2">
      <c r="B35" s="31">
        <v>2013</v>
      </c>
      <c r="C35" s="33"/>
      <c r="D35" s="32"/>
      <c r="E35" s="21">
        <v>51.4</v>
      </c>
      <c r="F35" s="21">
        <v>2.2999999999999998</v>
      </c>
      <c r="G35" s="21">
        <v>53.5</v>
      </c>
    </row>
    <row r="36" spans="2:7" ht="15" customHeight="1" x14ac:dyDescent="0.2">
      <c r="B36" s="31">
        <v>2014</v>
      </c>
      <c r="C36" s="32"/>
      <c r="D36" s="32"/>
      <c r="E36" s="21">
        <v>51.2</v>
      </c>
      <c r="F36" s="21">
        <v>2.5999999999999943</v>
      </c>
      <c r="G36" s="21">
        <v>53.8</v>
      </c>
    </row>
    <row r="37" spans="2:7" ht="15" customHeight="1" x14ac:dyDescent="0.2">
      <c r="B37" s="31">
        <v>2015</v>
      </c>
      <c r="C37" s="31"/>
      <c r="D37" s="31"/>
      <c r="E37" s="34">
        <v>12</v>
      </c>
      <c r="F37" s="21">
        <v>0.59999999999999964</v>
      </c>
      <c r="G37" s="34">
        <v>12.6</v>
      </c>
    </row>
    <row r="38" spans="2:7" ht="15" customHeight="1" x14ac:dyDescent="0.2">
      <c r="B38" s="31">
        <v>2016</v>
      </c>
      <c r="C38" s="31"/>
      <c r="D38" s="31"/>
      <c r="E38" s="34">
        <v>11.88</v>
      </c>
      <c r="F38" s="35">
        <v>0.39799999999999969</v>
      </c>
      <c r="G38" s="34">
        <v>12.278</v>
      </c>
    </row>
    <row r="40" spans="2:7" x14ac:dyDescent="0.2">
      <c r="B40" s="4" t="s">
        <v>229</v>
      </c>
    </row>
    <row r="41" spans="2:7" x14ac:dyDescent="0.2">
      <c r="B41" s="4" t="s">
        <v>230</v>
      </c>
    </row>
    <row r="42" spans="2:7" x14ac:dyDescent="0.2">
      <c r="B42" s="4" t="s">
        <v>231</v>
      </c>
    </row>
    <row r="43" spans="2:7" x14ac:dyDescent="0.2">
      <c r="B43" s="4" t="s">
        <v>232</v>
      </c>
    </row>
  </sheetData>
  <mergeCells count="1">
    <mergeCell ref="B1:G1"/>
  </mergeCells>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14"/>
  <sheetViews>
    <sheetView showGridLines="0" zoomScaleNormal="100" workbookViewId="0"/>
  </sheetViews>
  <sheetFormatPr baseColWidth="10" defaultRowHeight="11.25" x14ac:dyDescent="0.2"/>
  <cols>
    <col min="1" max="1" width="3.7109375" style="4" customWidth="1"/>
    <col min="2" max="2" width="12" style="4" customWidth="1"/>
    <col min="3" max="3" width="20" style="4" customWidth="1"/>
    <col min="4" max="4" width="12.7109375" style="4" customWidth="1"/>
    <col min="5" max="6" width="15.7109375" style="4" customWidth="1"/>
    <col min="7" max="16384" width="11.42578125" style="4"/>
  </cols>
  <sheetData>
    <row r="1" spans="2:6" s="4" customFormat="1" x14ac:dyDescent="0.2">
      <c r="B1" s="16" t="s">
        <v>233</v>
      </c>
      <c r="C1" s="16"/>
      <c r="D1" s="16"/>
      <c r="E1" s="16"/>
      <c r="F1" s="16"/>
    </row>
    <row r="2" spans="2:6" s="4" customFormat="1" x14ac:dyDescent="0.2">
      <c r="B2" s="17"/>
      <c r="C2" s="16"/>
      <c r="D2" s="16"/>
      <c r="E2" s="16"/>
      <c r="F2" s="16"/>
    </row>
    <row r="3" spans="2:6" s="4" customFormat="1" ht="15" customHeight="1" x14ac:dyDescent="0.2">
      <c r="B3" s="18" t="s">
        <v>3</v>
      </c>
      <c r="C3" s="18" t="s">
        <v>220</v>
      </c>
      <c r="D3" s="18" t="s">
        <v>215</v>
      </c>
      <c r="E3" s="18" t="s">
        <v>217</v>
      </c>
      <c r="F3" s="1" t="s">
        <v>219</v>
      </c>
    </row>
    <row r="4" spans="2:6" s="4" customFormat="1" ht="15" customHeight="1" x14ac:dyDescent="0.2">
      <c r="B4" s="19" t="s">
        <v>4</v>
      </c>
      <c r="C4" s="20" t="s">
        <v>5</v>
      </c>
      <c r="D4" s="21">
        <v>110</v>
      </c>
      <c r="E4" s="21">
        <v>403915</v>
      </c>
      <c r="F4" s="22">
        <f>D4/E4*10000</f>
        <v>2.7233452582845401</v>
      </c>
    </row>
    <row r="5" spans="2:6" s="4" customFormat="1" ht="15" customHeight="1" x14ac:dyDescent="0.2">
      <c r="B5" s="23" t="s">
        <v>6</v>
      </c>
      <c r="C5" s="24" t="s">
        <v>7</v>
      </c>
      <c r="D5" s="21">
        <v>80</v>
      </c>
      <c r="E5" s="21">
        <v>329225</v>
      </c>
      <c r="F5" s="22">
        <f t="shared" ref="F5:F68" si="0">D5/E5*10000</f>
        <v>2.4299491229402386</v>
      </c>
    </row>
    <row r="6" spans="2:6" s="4" customFormat="1" ht="15" customHeight="1" x14ac:dyDescent="0.2">
      <c r="B6" s="25" t="s">
        <v>8</v>
      </c>
      <c r="C6" s="26" t="s">
        <v>9</v>
      </c>
      <c r="D6" s="21">
        <v>50</v>
      </c>
      <c r="E6" s="21">
        <v>198608</v>
      </c>
      <c r="F6" s="22">
        <f t="shared" si="0"/>
        <v>2.5175219527914283</v>
      </c>
    </row>
    <row r="7" spans="2:6" s="4" customFormat="1" ht="15" customHeight="1" x14ac:dyDescent="0.2">
      <c r="B7" s="23" t="s">
        <v>10</v>
      </c>
      <c r="C7" s="24" t="s">
        <v>11</v>
      </c>
      <c r="D7" s="21">
        <v>30</v>
      </c>
      <c r="E7" s="21">
        <v>94444</v>
      </c>
      <c r="F7" s="22">
        <f t="shared" si="0"/>
        <v>3.1764855364025242</v>
      </c>
    </row>
    <row r="8" spans="2:6" s="4" customFormat="1" ht="15" customHeight="1" x14ac:dyDescent="0.2">
      <c r="B8" s="23" t="s">
        <v>12</v>
      </c>
      <c r="C8" s="24" t="s">
        <v>13</v>
      </c>
      <c r="D8" s="21">
        <v>10</v>
      </c>
      <c r="E8" s="21">
        <v>85443</v>
      </c>
      <c r="F8" s="22">
        <f t="shared" si="0"/>
        <v>1.1703708905352106</v>
      </c>
    </row>
    <row r="9" spans="2:6" s="4" customFormat="1" ht="15" customHeight="1" x14ac:dyDescent="0.2">
      <c r="B9" s="23" t="s">
        <v>14</v>
      </c>
      <c r="C9" s="24" t="s">
        <v>15</v>
      </c>
      <c r="D9" s="21">
        <v>220</v>
      </c>
      <c r="E9" s="21">
        <v>652991</v>
      </c>
      <c r="F9" s="22">
        <f t="shared" si="0"/>
        <v>3.3691122848553805</v>
      </c>
    </row>
    <row r="10" spans="2:6" s="4" customFormat="1" ht="15" customHeight="1" x14ac:dyDescent="0.2">
      <c r="B10" s="23" t="s">
        <v>16</v>
      </c>
      <c r="C10" s="24" t="s">
        <v>17</v>
      </c>
      <c r="D10" s="21">
        <v>60</v>
      </c>
      <c r="E10" s="21">
        <v>193772</v>
      </c>
      <c r="F10" s="22">
        <f t="shared" si="0"/>
        <v>3.0964225997564148</v>
      </c>
    </row>
    <row r="11" spans="2:6" s="4" customFormat="1" ht="15" customHeight="1" x14ac:dyDescent="0.2">
      <c r="B11" s="23" t="s">
        <v>18</v>
      </c>
      <c r="C11" s="24" t="s">
        <v>19</v>
      </c>
      <c r="D11" s="21">
        <v>50</v>
      </c>
      <c r="E11" s="21">
        <v>168434</v>
      </c>
      <c r="F11" s="22">
        <f t="shared" si="0"/>
        <v>2.968521794887018</v>
      </c>
    </row>
    <row r="12" spans="2:6" s="4" customFormat="1" ht="15" customHeight="1" x14ac:dyDescent="0.2">
      <c r="B12" s="23" t="s">
        <v>20</v>
      </c>
      <c r="C12" s="24" t="s">
        <v>21</v>
      </c>
      <c r="D12" s="21">
        <v>20</v>
      </c>
      <c r="E12" s="21">
        <v>89719</v>
      </c>
      <c r="F12" s="22">
        <f t="shared" si="0"/>
        <v>2.2291822245009421</v>
      </c>
    </row>
    <row r="13" spans="2:6" s="4" customFormat="1" ht="15" customHeight="1" x14ac:dyDescent="0.2">
      <c r="B13" s="23" t="s">
        <v>22</v>
      </c>
      <c r="C13" s="24" t="s">
        <v>23</v>
      </c>
      <c r="D13" s="21">
        <v>80</v>
      </c>
      <c r="E13" s="21">
        <v>188893</v>
      </c>
      <c r="F13" s="22">
        <f t="shared" si="0"/>
        <v>4.2352019397224883</v>
      </c>
    </row>
    <row r="14" spans="2:6" s="4" customFormat="1" ht="15" customHeight="1" x14ac:dyDescent="0.2">
      <c r="B14" s="23" t="s">
        <v>24</v>
      </c>
      <c r="C14" s="24" t="s">
        <v>25</v>
      </c>
      <c r="D14" s="21">
        <v>60</v>
      </c>
      <c r="E14" s="21">
        <v>216277</v>
      </c>
      <c r="F14" s="22">
        <f t="shared" si="0"/>
        <v>2.7742200973751254</v>
      </c>
    </row>
    <row r="15" spans="2:6" s="4" customFormat="1" ht="15" customHeight="1" x14ac:dyDescent="0.2">
      <c r="B15" s="23" t="s">
        <v>26</v>
      </c>
      <c r="C15" s="24" t="s">
        <v>27</v>
      </c>
      <c r="D15" s="21">
        <v>30</v>
      </c>
      <c r="E15" s="21">
        <v>162574</v>
      </c>
      <c r="F15" s="22">
        <f t="shared" si="0"/>
        <v>1.8453135187668384</v>
      </c>
    </row>
    <row r="16" spans="2:6" s="4" customFormat="1" ht="15" customHeight="1" x14ac:dyDescent="0.2">
      <c r="B16" s="23" t="s">
        <v>28</v>
      </c>
      <c r="C16" s="24" t="s">
        <v>29</v>
      </c>
      <c r="D16" s="21">
        <v>580</v>
      </c>
      <c r="E16" s="21">
        <v>1268375</v>
      </c>
      <c r="F16" s="22">
        <f t="shared" si="0"/>
        <v>4.5727801320587362</v>
      </c>
    </row>
    <row r="17" spans="2:6" s="4" customFormat="1" ht="15" customHeight="1" x14ac:dyDescent="0.2">
      <c r="B17" s="23" t="s">
        <v>30</v>
      </c>
      <c r="C17" s="24" t="s">
        <v>31</v>
      </c>
      <c r="D17" s="21">
        <v>200</v>
      </c>
      <c r="E17" s="21">
        <v>430400</v>
      </c>
      <c r="F17" s="22">
        <f t="shared" si="0"/>
        <v>4.6468401486988844</v>
      </c>
    </row>
    <row r="18" spans="2:6" s="4" customFormat="1" ht="15" customHeight="1" x14ac:dyDescent="0.2">
      <c r="B18" s="23" t="s">
        <v>32</v>
      </c>
      <c r="C18" s="24" t="s">
        <v>33</v>
      </c>
      <c r="D18" s="21">
        <v>20</v>
      </c>
      <c r="E18" s="21">
        <v>84831</v>
      </c>
      <c r="F18" s="22">
        <f t="shared" si="0"/>
        <v>2.3576286970565006</v>
      </c>
    </row>
    <row r="19" spans="2:6" s="4" customFormat="1" ht="15" customHeight="1" x14ac:dyDescent="0.2">
      <c r="B19" s="23" t="s">
        <v>34</v>
      </c>
      <c r="C19" s="24" t="s">
        <v>35</v>
      </c>
      <c r="D19" s="21">
        <v>40</v>
      </c>
      <c r="E19" s="21">
        <v>210917</v>
      </c>
      <c r="F19" s="22">
        <f t="shared" si="0"/>
        <v>1.8964806061152018</v>
      </c>
    </row>
    <row r="20" spans="2:6" s="4" customFormat="1" ht="15" customHeight="1" x14ac:dyDescent="0.2">
      <c r="B20" s="23" t="s">
        <v>36</v>
      </c>
      <c r="C20" s="24" t="s">
        <v>37</v>
      </c>
      <c r="D20" s="21">
        <v>80</v>
      </c>
      <c r="E20" s="21">
        <v>376172</v>
      </c>
      <c r="F20" s="22">
        <f t="shared" si="0"/>
        <v>2.1266867284114714</v>
      </c>
    </row>
    <row r="21" spans="2:6" s="4" customFormat="1" ht="15" customHeight="1" x14ac:dyDescent="0.2">
      <c r="B21" s="23" t="s">
        <v>38</v>
      </c>
      <c r="C21" s="24" t="s">
        <v>39</v>
      </c>
      <c r="D21" s="21">
        <v>30</v>
      </c>
      <c r="E21" s="21">
        <v>181328</v>
      </c>
      <c r="F21" s="22">
        <f t="shared" si="0"/>
        <v>1.6544604253066266</v>
      </c>
    </row>
    <row r="22" spans="2:6" s="4" customFormat="1" ht="15" customHeight="1" x14ac:dyDescent="0.2">
      <c r="B22" s="23" t="s">
        <v>40</v>
      </c>
      <c r="C22" s="24" t="s">
        <v>41</v>
      </c>
      <c r="D22" s="21">
        <v>50</v>
      </c>
      <c r="E22" s="21">
        <v>142133</v>
      </c>
      <c r="F22" s="22">
        <f t="shared" si="0"/>
        <v>3.5178318898496475</v>
      </c>
    </row>
    <row r="23" spans="2:6" s="4" customFormat="1" ht="15" customHeight="1" x14ac:dyDescent="0.2">
      <c r="B23" s="27" t="s">
        <v>42</v>
      </c>
      <c r="C23" s="24" t="s">
        <v>43</v>
      </c>
      <c r="D23" s="21">
        <v>30</v>
      </c>
      <c r="E23" s="21">
        <v>96671</v>
      </c>
      <c r="F23" s="22">
        <f t="shared" si="0"/>
        <v>3.1033091620030828</v>
      </c>
    </row>
    <row r="24" spans="2:6" s="4" customFormat="1" ht="15" customHeight="1" x14ac:dyDescent="0.2">
      <c r="B24" s="27" t="s">
        <v>44</v>
      </c>
      <c r="C24" s="24" t="s">
        <v>45</v>
      </c>
      <c r="D24" s="21">
        <v>10</v>
      </c>
      <c r="E24" s="21">
        <v>109729</v>
      </c>
      <c r="F24" s="22">
        <f t="shared" si="0"/>
        <v>0.91133610987068148</v>
      </c>
    </row>
    <row r="25" spans="2:6" s="4" customFormat="1" ht="15" customHeight="1" x14ac:dyDescent="0.2">
      <c r="B25" s="23" t="s">
        <v>46</v>
      </c>
      <c r="C25" s="24" t="s">
        <v>47</v>
      </c>
      <c r="D25" s="21">
        <v>90</v>
      </c>
      <c r="E25" s="21">
        <v>338696</v>
      </c>
      <c r="F25" s="22">
        <f t="shared" si="0"/>
        <v>2.6572501594350095</v>
      </c>
    </row>
    <row r="26" spans="2:6" s="4" customFormat="1" ht="15" customHeight="1" x14ac:dyDescent="0.2">
      <c r="B26" s="23" t="s">
        <v>48</v>
      </c>
      <c r="C26" s="24" t="s">
        <v>49</v>
      </c>
      <c r="D26" s="21">
        <v>80</v>
      </c>
      <c r="E26" s="21">
        <v>345167</v>
      </c>
      <c r="F26" s="22">
        <f t="shared" si="0"/>
        <v>2.3177186695135976</v>
      </c>
    </row>
    <row r="27" spans="2:6" s="4" customFormat="1" ht="15" customHeight="1" x14ac:dyDescent="0.2">
      <c r="B27" s="23" t="s">
        <v>50</v>
      </c>
      <c r="C27" s="24" t="s">
        <v>51</v>
      </c>
      <c r="D27" s="21">
        <v>10</v>
      </c>
      <c r="E27" s="21">
        <v>67952</v>
      </c>
      <c r="F27" s="22">
        <f t="shared" si="0"/>
        <v>1.4716270308453026</v>
      </c>
    </row>
    <row r="28" spans="2:6" s="4" customFormat="1" ht="15" customHeight="1" x14ac:dyDescent="0.2">
      <c r="B28" s="23" t="s">
        <v>52</v>
      </c>
      <c r="C28" s="24" t="s">
        <v>53</v>
      </c>
      <c r="D28" s="21">
        <v>70</v>
      </c>
      <c r="E28" s="21">
        <v>237997</v>
      </c>
      <c r="F28" s="22">
        <f t="shared" si="0"/>
        <v>2.941213544708547</v>
      </c>
    </row>
    <row r="29" spans="2:6" s="4" customFormat="1" ht="15" customHeight="1" x14ac:dyDescent="0.2">
      <c r="B29" s="23" t="s">
        <v>54</v>
      </c>
      <c r="C29" s="24" t="s">
        <v>55</v>
      </c>
      <c r="D29" s="21">
        <v>200</v>
      </c>
      <c r="E29" s="21">
        <v>337441</v>
      </c>
      <c r="F29" s="22">
        <f t="shared" si="0"/>
        <v>5.9269620466985344</v>
      </c>
    </row>
    <row r="30" spans="2:6" s="4" customFormat="1" ht="15" customHeight="1" x14ac:dyDescent="0.2">
      <c r="B30" s="23" t="s">
        <v>56</v>
      </c>
      <c r="C30" s="24" t="s">
        <v>57</v>
      </c>
      <c r="D30" s="21">
        <v>180</v>
      </c>
      <c r="E30" s="21">
        <v>309342</v>
      </c>
      <c r="F30" s="22">
        <f t="shared" si="0"/>
        <v>5.8188024904474664</v>
      </c>
    </row>
    <row r="31" spans="2:6" s="4" customFormat="1" ht="15" customHeight="1" x14ac:dyDescent="0.2">
      <c r="B31" s="23" t="s">
        <v>58</v>
      </c>
      <c r="C31" s="24" t="s">
        <v>59</v>
      </c>
      <c r="D31" s="21">
        <v>90</v>
      </c>
      <c r="E31" s="21">
        <v>375050</v>
      </c>
      <c r="F31" s="22">
        <f t="shared" si="0"/>
        <v>2.3996800426609783</v>
      </c>
    </row>
    <row r="32" spans="2:6" s="4" customFormat="1" ht="15" customHeight="1" x14ac:dyDescent="0.2">
      <c r="B32" s="23" t="s">
        <v>60</v>
      </c>
      <c r="C32" s="24" t="s">
        <v>61</v>
      </c>
      <c r="D32" s="21">
        <v>70</v>
      </c>
      <c r="E32" s="21">
        <v>264281</v>
      </c>
      <c r="F32" s="22">
        <f t="shared" si="0"/>
        <v>2.648695895656517</v>
      </c>
    </row>
    <row r="33" spans="2:6" s="4" customFormat="1" ht="15" customHeight="1" x14ac:dyDescent="0.2">
      <c r="B33" s="23" t="s">
        <v>62</v>
      </c>
      <c r="C33" s="24" t="s">
        <v>63</v>
      </c>
      <c r="D33" s="21">
        <v>110</v>
      </c>
      <c r="E33" s="21">
        <v>555871</v>
      </c>
      <c r="F33" s="22">
        <f t="shared" si="0"/>
        <v>1.9788763939834961</v>
      </c>
    </row>
    <row r="34" spans="2:6" s="4" customFormat="1" ht="15" customHeight="1" x14ac:dyDescent="0.2">
      <c r="B34" s="23" t="s">
        <v>64</v>
      </c>
      <c r="C34" s="24" t="s">
        <v>65</v>
      </c>
      <c r="D34" s="21">
        <v>170</v>
      </c>
      <c r="E34" s="21">
        <v>450000</v>
      </c>
      <c r="F34" s="22">
        <f t="shared" si="0"/>
        <v>3.7777777777777777</v>
      </c>
    </row>
    <row r="35" spans="2:6" s="4" customFormat="1" ht="15" customHeight="1" x14ac:dyDescent="0.2">
      <c r="B35" s="23" t="s">
        <v>66</v>
      </c>
      <c r="C35" s="24" t="s">
        <v>67</v>
      </c>
      <c r="D35" s="21">
        <v>260</v>
      </c>
      <c r="E35" s="21">
        <v>909129</v>
      </c>
      <c r="F35" s="22">
        <f t="shared" si="0"/>
        <v>2.8598801710208339</v>
      </c>
    </row>
    <row r="36" spans="2:6" s="4" customFormat="1" ht="15" customHeight="1" x14ac:dyDescent="0.2">
      <c r="B36" s="23" t="s">
        <v>68</v>
      </c>
      <c r="C36" s="24" t="s">
        <v>69</v>
      </c>
      <c r="D36" s="21">
        <v>10</v>
      </c>
      <c r="E36" s="21">
        <v>111152</v>
      </c>
      <c r="F36" s="22">
        <f t="shared" si="0"/>
        <v>0.89966892183676406</v>
      </c>
    </row>
    <row r="37" spans="2:6" s="4" customFormat="1" ht="15" customHeight="1" x14ac:dyDescent="0.2">
      <c r="B37" s="23" t="s">
        <v>70</v>
      </c>
      <c r="C37" s="24" t="s">
        <v>71</v>
      </c>
      <c r="D37" s="21">
        <v>250</v>
      </c>
      <c r="E37" s="21">
        <v>1023154</v>
      </c>
      <c r="F37" s="22">
        <f t="shared" si="0"/>
        <v>2.4434249389632448</v>
      </c>
    </row>
    <row r="38" spans="2:6" s="4" customFormat="1" ht="15" customHeight="1" x14ac:dyDescent="0.2">
      <c r="B38" s="23" t="s">
        <v>72</v>
      </c>
      <c r="C38" s="24" t="s">
        <v>73</v>
      </c>
      <c r="D38" s="21">
        <v>340</v>
      </c>
      <c r="E38" s="21">
        <v>715882</v>
      </c>
      <c r="F38" s="22">
        <f t="shared" si="0"/>
        <v>4.7493860720062804</v>
      </c>
    </row>
    <row r="39" spans="2:6" s="4" customFormat="1" ht="15" customHeight="1" x14ac:dyDescent="0.2">
      <c r="B39" s="23" t="s">
        <v>74</v>
      </c>
      <c r="C39" s="24" t="s">
        <v>75</v>
      </c>
      <c r="D39" s="21">
        <v>160</v>
      </c>
      <c r="E39" s="21">
        <v>677365</v>
      </c>
      <c r="F39" s="22">
        <f t="shared" si="0"/>
        <v>2.3620942918515127</v>
      </c>
    </row>
    <row r="40" spans="2:6" s="4" customFormat="1" ht="15" customHeight="1" x14ac:dyDescent="0.2">
      <c r="B40" s="23" t="s">
        <v>76</v>
      </c>
      <c r="C40" s="24" t="s">
        <v>77</v>
      </c>
      <c r="D40" s="21">
        <v>20</v>
      </c>
      <c r="E40" s="21">
        <v>127390</v>
      </c>
      <c r="F40" s="22">
        <f t="shared" si="0"/>
        <v>1.5699819452076302</v>
      </c>
    </row>
    <row r="41" spans="2:6" s="4" customFormat="1" ht="15" customHeight="1" x14ac:dyDescent="0.2">
      <c r="B41" s="23" t="s">
        <v>78</v>
      </c>
      <c r="C41" s="24" t="s">
        <v>79</v>
      </c>
      <c r="D41" s="21">
        <v>100</v>
      </c>
      <c r="E41" s="21">
        <v>375691</v>
      </c>
      <c r="F41" s="22">
        <f t="shared" si="0"/>
        <v>2.6617619266897532</v>
      </c>
    </row>
    <row r="42" spans="2:6" s="4" customFormat="1" ht="15" customHeight="1" x14ac:dyDescent="0.2">
      <c r="B42" s="23" t="s">
        <v>80</v>
      </c>
      <c r="C42" s="24" t="s">
        <v>81</v>
      </c>
      <c r="D42" s="21">
        <v>210</v>
      </c>
      <c r="E42" s="21">
        <v>796341</v>
      </c>
      <c r="F42" s="22">
        <f t="shared" si="0"/>
        <v>2.6370612589330453</v>
      </c>
    </row>
    <row r="43" spans="2:6" s="4" customFormat="1" ht="15" customHeight="1" x14ac:dyDescent="0.2">
      <c r="B43" s="23" t="s">
        <v>82</v>
      </c>
      <c r="C43" s="24" t="s">
        <v>83</v>
      </c>
      <c r="D43" s="21">
        <v>30</v>
      </c>
      <c r="E43" s="21">
        <v>155729</v>
      </c>
      <c r="F43" s="22">
        <f t="shared" si="0"/>
        <v>1.9264234664063853</v>
      </c>
    </row>
    <row r="44" spans="2:6" s="4" customFormat="1" ht="15" customHeight="1" x14ac:dyDescent="0.2">
      <c r="B44" s="23" t="s">
        <v>84</v>
      </c>
      <c r="C44" s="24" t="s">
        <v>85</v>
      </c>
      <c r="D44" s="21">
        <v>50</v>
      </c>
      <c r="E44" s="21">
        <v>244497</v>
      </c>
      <c r="F44" s="22">
        <f t="shared" si="0"/>
        <v>2.045014867258085</v>
      </c>
    </row>
    <row r="45" spans="2:6" s="4" customFormat="1" ht="15" customHeight="1" x14ac:dyDescent="0.2">
      <c r="B45" s="23" t="s">
        <v>86</v>
      </c>
      <c r="C45" s="24" t="s">
        <v>87</v>
      </c>
      <c r="D45" s="21">
        <v>40</v>
      </c>
      <c r="E45" s="21">
        <v>196365</v>
      </c>
      <c r="F45" s="22">
        <f t="shared" si="0"/>
        <v>2.0370228910447379</v>
      </c>
    </row>
    <row r="46" spans="2:6" s="4" customFormat="1" ht="15" customHeight="1" x14ac:dyDescent="0.2">
      <c r="B46" s="23" t="s">
        <v>88</v>
      </c>
      <c r="C46" s="24" t="s">
        <v>89</v>
      </c>
      <c r="D46" s="21">
        <v>210</v>
      </c>
      <c r="E46" s="21">
        <v>456589</v>
      </c>
      <c r="F46" s="22">
        <f t="shared" si="0"/>
        <v>4.5993223665046683</v>
      </c>
    </row>
    <row r="47" spans="2:6" s="4" customFormat="1" ht="15" customHeight="1" x14ac:dyDescent="0.2">
      <c r="B47" s="23" t="s">
        <v>90</v>
      </c>
      <c r="C47" s="24" t="s">
        <v>91</v>
      </c>
      <c r="D47" s="21">
        <v>30</v>
      </c>
      <c r="E47" s="21">
        <v>135681</v>
      </c>
      <c r="F47" s="22">
        <f t="shared" si="0"/>
        <v>2.2110686094589518</v>
      </c>
    </row>
    <row r="48" spans="2:6" s="4" customFormat="1" ht="15" customHeight="1" x14ac:dyDescent="0.2">
      <c r="B48" s="23" t="s">
        <v>92</v>
      </c>
      <c r="C48" s="24" t="s">
        <v>93</v>
      </c>
      <c r="D48" s="21">
        <v>250</v>
      </c>
      <c r="E48" s="21">
        <v>881689</v>
      </c>
      <c r="F48" s="22">
        <f t="shared" si="0"/>
        <v>2.8354669276808488</v>
      </c>
    </row>
    <row r="49" spans="2:6" s="4" customFormat="1" ht="15" customHeight="1" x14ac:dyDescent="0.2">
      <c r="B49" s="23" t="s">
        <v>94</v>
      </c>
      <c r="C49" s="24" t="s">
        <v>95</v>
      </c>
      <c r="D49" s="21">
        <v>140</v>
      </c>
      <c r="E49" s="21">
        <v>417028</v>
      </c>
      <c r="F49" s="22">
        <f t="shared" si="0"/>
        <v>3.3570887326510448</v>
      </c>
    </row>
    <row r="50" spans="2:6" s="4" customFormat="1" ht="15" customHeight="1" x14ac:dyDescent="0.2">
      <c r="B50" s="23" t="s">
        <v>96</v>
      </c>
      <c r="C50" s="24" t="s">
        <v>97</v>
      </c>
      <c r="D50" s="21">
        <v>10</v>
      </c>
      <c r="E50" s="21">
        <v>98259</v>
      </c>
      <c r="F50" s="22">
        <f t="shared" si="0"/>
        <v>1.017718478714418</v>
      </c>
    </row>
    <row r="51" spans="2:6" s="4" customFormat="1" ht="15" customHeight="1" x14ac:dyDescent="0.2">
      <c r="B51" s="23" t="s">
        <v>98</v>
      </c>
      <c r="C51" s="24" t="s">
        <v>99</v>
      </c>
      <c r="D51" s="21">
        <v>50</v>
      </c>
      <c r="E51" s="21">
        <v>194388</v>
      </c>
      <c r="F51" s="22">
        <f t="shared" si="0"/>
        <v>2.5721752371545565</v>
      </c>
    </row>
    <row r="52" spans="2:6" s="4" customFormat="1" ht="15" customHeight="1" x14ac:dyDescent="0.2">
      <c r="B52" s="23" t="s">
        <v>100</v>
      </c>
      <c r="C52" s="24" t="s">
        <v>101</v>
      </c>
      <c r="D52" s="21">
        <v>0</v>
      </c>
      <c r="E52" s="21">
        <v>45640</v>
      </c>
      <c r="F52" s="22">
        <f t="shared" si="0"/>
        <v>0</v>
      </c>
    </row>
    <row r="53" spans="2:6" s="4" customFormat="1" ht="15" customHeight="1" x14ac:dyDescent="0.2">
      <c r="B53" s="23" t="s">
        <v>102</v>
      </c>
      <c r="C53" s="24" t="s">
        <v>103</v>
      </c>
      <c r="D53" s="21">
        <v>130</v>
      </c>
      <c r="E53" s="21">
        <v>503476</v>
      </c>
      <c r="F53" s="22">
        <f t="shared" si="0"/>
        <v>2.5820495912416876</v>
      </c>
    </row>
    <row r="54" spans="2:6" s="4" customFormat="1" ht="15" customHeight="1" x14ac:dyDescent="0.2">
      <c r="B54" s="23" t="s">
        <v>104</v>
      </c>
      <c r="C54" s="24" t="s">
        <v>105</v>
      </c>
      <c r="D54" s="21">
        <v>80</v>
      </c>
      <c r="E54" s="21">
        <v>295904</v>
      </c>
      <c r="F54" s="22">
        <f t="shared" si="0"/>
        <v>2.7035795393100464</v>
      </c>
    </row>
    <row r="55" spans="2:6" s="4" customFormat="1" ht="15" customHeight="1" x14ac:dyDescent="0.2">
      <c r="B55" s="23" t="s">
        <v>106</v>
      </c>
      <c r="C55" s="24" t="s">
        <v>107</v>
      </c>
      <c r="D55" s="21">
        <v>180</v>
      </c>
      <c r="E55" s="21">
        <v>363375</v>
      </c>
      <c r="F55" s="22">
        <f t="shared" si="0"/>
        <v>4.9535603715170282</v>
      </c>
    </row>
    <row r="56" spans="2:6" s="4" customFormat="1" ht="15" customHeight="1" x14ac:dyDescent="0.2">
      <c r="B56" s="23" t="s">
        <v>108</v>
      </c>
      <c r="C56" s="24" t="s">
        <v>109</v>
      </c>
      <c r="D56" s="21">
        <v>40</v>
      </c>
      <c r="E56" s="21">
        <v>106053</v>
      </c>
      <c r="F56" s="22">
        <f t="shared" si="0"/>
        <v>3.7716990561323112</v>
      </c>
    </row>
    <row r="57" spans="2:6" s="4" customFormat="1" ht="15" customHeight="1" x14ac:dyDescent="0.2">
      <c r="B57" s="23" t="s">
        <v>110</v>
      </c>
      <c r="C57" s="24" t="s">
        <v>111</v>
      </c>
      <c r="D57" s="21">
        <v>50</v>
      </c>
      <c r="E57" s="21">
        <v>182239</v>
      </c>
      <c r="F57" s="22">
        <f t="shared" si="0"/>
        <v>2.7436498224858568</v>
      </c>
    </row>
    <row r="58" spans="2:6" s="4" customFormat="1" ht="15" customHeight="1" x14ac:dyDescent="0.2">
      <c r="B58" s="23" t="s">
        <v>112</v>
      </c>
      <c r="C58" s="24" t="s">
        <v>113</v>
      </c>
      <c r="D58" s="21">
        <v>230</v>
      </c>
      <c r="E58" s="21">
        <v>469888</v>
      </c>
      <c r="F58" s="22">
        <f t="shared" si="0"/>
        <v>4.8947834377553798</v>
      </c>
    </row>
    <row r="59" spans="2:6" s="4" customFormat="1" ht="15" customHeight="1" x14ac:dyDescent="0.2">
      <c r="B59" s="23" t="s">
        <v>114</v>
      </c>
      <c r="C59" s="24" t="s">
        <v>115</v>
      </c>
      <c r="D59" s="21">
        <v>40</v>
      </c>
      <c r="E59" s="21">
        <v>114970</v>
      </c>
      <c r="F59" s="22">
        <f t="shared" si="0"/>
        <v>3.4791684787335826</v>
      </c>
    </row>
    <row r="60" spans="2:6" s="4" customFormat="1" ht="15" customHeight="1" x14ac:dyDescent="0.2">
      <c r="B60" s="23" t="s">
        <v>116</v>
      </c>
      <c r="C60" s="24" t="s">
        <v>117</v>
      </c>
      <c r="D60" s="21">
        <v>90</v>
      </c>
      <c r="E60" s="21">
        <v>446885</v>
      </c>
      <c r="F60" s="22">
        <f t="shared" si="0"/>
        <v>2.0139409467760161</v>
      </c>
    </row>
    <row r="61" spans="2:6" s="4" customFormat="1" ht="15" customHeight="1" x14ac:dyDescent="0.2">
      <c r="B61" s="23" t="s">
        <v>118</v>
      </c>
      <c r="C61" s="24" t="s">
        <v>119</v>
      </c>
      <c r="D61" s="21">
        <v>350</v>
      </c>
      <c r="E61" s="21">
        <v>665884</v>
      </c>
      <c r="F61" s="22">
        <f t="shared" si="0"/>
        <v>5.2561707444539891</v>
      </c>
    </row>
    <row r="62" spans="2:6" s="4" customFormat="1" ht="15" customHeight="1" x14ac:dyDescent="0.2">
      <c r="B62" s="23" t="s">
        <v>120</v>
      </c>
      <c r="C62" s="24" t="s">
        <v>121</v>
      </c>
      <c r="D62" s="21">
        <v>20</v>
      </c>
      <c r="E62" s="21">
        <v>118545</v>
      </c>
      <c r="F62" s="22">
        <f t="shared" si="0"/>
        <v>1.6871230334472143</v>
      </c>
    </row>
    <row r="63" spans="2:6" s="4" customFormat="1" ht="15" customHeight="1" x14ac:dyDescent="0.2">
      <c r="B63" s="23" t="s">
        <v>122</v>
      </c>
      <c r="C63" s="24" t="s">
        <v>123</v>
      </c>
      <c r="D63" s="21">
        <v>610</v>
      </c>
      <c r="E63" s="21">
        <v>1671526</v>
      </c>
      <c r="F63" s="22">
        <f t="shared" si="0"/>
        <v>3.6493599261991734</v>
      </c>
    </row>
    <row r="64" spans="2:6" s="4" customFormat="1" ht="15" customHeight="1" x14ac:dyDescent="0.2">
      <c r="B64" s="23" t="s">
        <v>124</v>
      </c>
      <c r="C64" s="24" t="s">
        <v>125</v>
      </c>
      <c r="D64" s="21">
        <v>120</v>
      </c>
      <c r="E64" s="21">
        <v>524546</v>
      </c>
      <c r="F64" s="22">
        <f t="shared" si="0"/>
        <v>2.2876925951203515</v>
      </c>
    </row>
    <row r="65" spans="2:6" s="4" customFormat="1" ht="15" customHeight="1" x14ac:dyDescent="0.2">
      <c r="B65" s="23" t="s">
        <v>126</v>
      </c>
      <c r="C65" s="24" t="s">
        <v>127</v>
      </c>
      <c r="D65" s="21">
        <v>40</v>
      </c>
      <c r="E65" s="21">
        <v>166078</v>
      </c>
      <c r="F65" s="22">
        <f t="shared" si="0"/>
        <v>2.4085068461807104</v>
      </c>
    </row>
    <row r="66" spans="2:6" s="4" customFormat="1" ht="15" customHeight="1" x14ac:dyDescent="0.2">
      <c r="B66" s="23" t="s">
        <v>128</v>
      </c>
      <c r="C66" s="24" t="s">
        <v>129</v>
      </c>
      <c r="D66" s="21">
        <v>260</v>
      </c>
      <c r="E66" s="21">
        <v>923173</v>
      </c>
      <c r="F66" s="22">
        <f t="shared" si="0"/>
        <v>2.8163735291218441</v>
      </c>
    </row>
    <row r="67" spans="2:6" s="4" customFormat="1" ht="15" customHeight="1" x14ac:dyDescent="0.2">
      <c r="B67" s="23" t="s">
        <v>130</v>
      </c>
      <c r="C67" s="24" t="s">
        <v>131</v>
      </c>
      <c r="D67" s="21">
        <v>100</v>
      </c>
      <c r="E67" s="21">
        <v>408657</v>
      </c>
      <c r="F67" s="22">
        <f t="shared" si="0"/>
        <v>2.4470399381388304</v>
      </c>
    </row>
    <row r="68" spans="2:6" s="4" customFormat="1" ht="15" customHeight="1" x14ac:dyDescent="0.2">
      <c r="B68" s="23" t="s">
        <v>132</v>
      </c>
      <c r="C68" s="24" t="s">
        <v>133</v>
      </c>
      <c r="D68" s="21">
        <v>70</v>
      </c>
      <c r="E68" s="21">
        <v>411422</v>
      </c>
      <c r="F68" s="22">
        <f t="shared" si="0"/>
        <v>1.7014160642843601</v>
      </c>
    </row>
    <row r="69" spans="2:6" s="4" customFormat="1" ht="15" customHeight="1" x14ac:dyDescent="0.2">
      <c r="B69" s="23" t="s">
        <v>134</v>
      </c>
      <c r="C69" s="24" t="s">
        <v>135</v>
      </c>
      <c r="D69" s="21">
        <v>40</v>
      </c>
      <c r="E69" s="21">
        <v>133753</v>
      </c>
      <c r="F69" s="22">
        <f t="shared" ref="F69:F103" si="1">D69/E69*10000</f>
        <v>2.990587127017712</v>
      </c>
    </row>
    <row r="70" spans="2:6" s="4" customFormat="1" ht="15" customHeight="1" x14ac:dyDescent="0.2">
      <c r="B70" s="23" t="s">
        <v>136</v>
      </c>
      <c r="C70" s="24" t="s">
        <v>137</v>
      </c>
      <c r="D70" s="21">
        <v>150</v>
      </c>
      <c r="E70" s="21">
        <v>278489</v>
      </c>
      <c r="F70" s="22">
        <f t="shared" si="1"/>
        <v>5.3862091500921041</v>
      </c>
    </row>
    <row r="71" spans="2:6" s="4" customFormat="1" ht="15" customHeight="1" x14ac:dyDescent="0.2">
      <c r="B71" s="23" t="s">
        <v>138</v>
      </c>
      <c r="C71" s="24" t="s">
        <v>139</v>
      </c>
      <c r="D71" s="21">
        <v>280</v>
      </c>
      <c r="E71" s="21">
        <v>733455</v>
      </c>
      <c r="F71" s="22">
        <f t="shared" si="1"/>
        <v>3.817548452188614</v>
      </c>
    </row>
    <row r="72" spans="2:6" s="4" customFormat="1" ht="15" customHeight="1" x14ac:dyDescent="0.2">
      <c r="B72" s="23" t="s">
        <v>140</v>
      </c>
      <c r="C72" s="24" t="s">
        <v>141</v>
      </c>
      <c r="D72" s="21">
        <v>270</v>
      </c>
      <c r="E72" s="21">
        <v>483305</v>
      </c>
      <c r="F72" s="22">
        <f t="shared" si="1"/>
        <v>5.58653438305004</v>
      </c>
    </row>
    <row r="73" spans="2:6" s="4" customFormat="1" ht="15" customHeight="1" x14ac:dyDescent="0.2">
      <c r="B73" s="23" t="s">
        <v>142</v>
      </c>
      <c r="C73" s="24" t="s">
        <v>143</v>
      </c>
      <c r="D73" s="21">
        <v>380</v>
      </c>
      <c r="E73" s="21">
        <v>1195504</v>
      </c>
      <c r="F73" s="22">
        <f t="shared" si="1"/>
        <v>3.178575730403244</v>
      </c>
    </row>
    <row r="74" spans="2:6" s="4" customFormat="1" ht="15" customHeight="1" x14ac:dyDescent="0.2">
      <c r="B74" s="23" t="s">
        <v>144</v>
      </c>
      <c r="C74" s="24" t="s">
        <v>145</v>
      </c>
      <c r="D74" s="21">
        <v>20</v>
      </c>
      <c r="E74" s="21">
        <v>142222</v>
      </c>
      <c r="F74" s="22">
        <f t="shared" si="1"/>
        <v>1.4062521972690583</v>
      </c>
    </row>
    <row r="75" spans="2:6" s="4" customFormat="1" ht="15" customHeight="1" x14ac:dyDescent="0.2">
      <c r="B75" s="23" t="s">
        <v>146</v>
      </c>
      <c r="C75" s="24" t="s">
        <v>147</v>
      </c>
      <c r="D75" s="21">
        <v>70</v>
      </c>
      <c r="E75" s="21">
        <v>325638</v>
      </c>
      <c r="F75" s="22">
        <f t="shared" si="1"/>
        <v>2.1496262721181187</v>
      </c>
    </row>
    <row r="76" spans="2:6" s="4" customFormat="1" ht="15" customHeight="1" x14ac:dyDescent="0.2">
      <c r="B76" s="23" t="s">
        <v>148</v>
      </c>
      <c r="C76" s="24" t="s">
        <v>149</v>
      </c>
      <c r="D76" s="21">
        <v>150</v>
      </c>
      <c r="E76" s="21">
        <v>341946</v>
      </c>
      <c r="F76" s="22">
        <f t="shared" si="1"/>
        <v>4.3866575424189787</v>
      </c>
    </row>
    <row r="77" spans="2:6" s="4" customFormat="1" ht="15" customHeight="1" x14ac:dyDescent="0.2">
      <c r="B77" s="23" t="s">
        <v>150</v>
      </c>
      <c r="C77" s="24" t="s">
        <v>151</v>
      </c>
      <c r="D77" s="21">
        <v>50</v>
      </c>
      <c r="E77" s="21">
        <v>270875</v>
      </c>
      <c r="F77" s="22">
        <f t="shared" si="1"/>
        <v>1.8458698661744346</v>
      </c>
    </row>
    <row r="78" spans="2:6" s="4" customFormat="1" ht="15" customHeight="1" x14ac:dyDescent="0.2">
      <c r="B78" s="23" t="s">
        <v>152</v>
      </c>
      <c r="C78" s="24" t="s">
        <v>153</v>
      </c>
      <c r="D78" s="21">
        <v>80</v>
      </c>
      <c r="E78" s="21">
        <v>526911</v>
      </c>
      <c r="F78" s="22">
        <f t="shared" si="1"/>
        <v>1.5182829737849466</v>
      </c>
    </row>
    <row r="79" spans="2:6" s="4" customFormat="1" ht="15" customHeight="1" x14ac:dyDescent="0.2">
      <c r="B79" s="23" t="s">
        <v>154</v>
      </c>
      <c r="C79" s="24" t="s">
        <v>155</v>
      </c>
      <c r="D79" s="21">
        <v>420</v>
      </c>
      <c r="E79" s="21">
        <v>1508700</v>
      </c>
      <c r="F79" s="22">
        <f t="shared" si="1"/>
        <v>2.7838536488367467</v>
      </c>
    </row>
    <row r="80" spans="2:6" s="4" customFormat="1" ht="15" customHeight="1" x14ac:dyDescent="0.2">
      <c r="B80" s="23" t="s">
        <v>156</v>
      </c>
      <c r="C80" s="24" t="s">
        <v>157</v>
      </c>
      <c r="D80" s="21">
        <v>220</v>
      </c>
      <c r="E80" s="21">
        <v>788430</v>
      </c>
      <c r="F80" s="22">
        <f t="shared" si="1"/>
        <v>2.7903555166596905</v>
      </c>
    </row>
    <row r="81" spans="2:6" s="4" customFormat="1" ht="15" customHeight="1" x14ac:dyDescent="0.2">
      <c r="B81" s="23" t="s">
        <v>158</v>
      </c>
      <c r="C81" s="24" t="s">
        <v>159</v>
      </c>
      <c r="D81" s="21">
        <v>140</v>
      </c>
      <c r="E81" s="21">
        <v>915054</v>
      </c>
      <c r="F81" s="22">
        <f t="shared" si="1"/>
        <v>1.5299643518306023</v>
      </c>
    </row>
    <row r="82" spans="2:6" s="4" customFormat="1" ht="15" customHeight="1" x14ac:dyDescent="0.2">
      <c r="B82" s="23" t="s">
        <v>160</v>
      </c>
      <c r="C82" s="24" t="s">
        <v>161</v>
      </c>
      <c r="D82" s="21">
        <v>140</v>
      </c>
      <c r="E82" s="21">
        <v>909728</v>
      </c>
      <c r="F82" s="22">
        <f t="shared" si="1"/>
        <v>1.5389215237961236</v>
      </c>
    </row>
    <row r="83" spans="2:6" s="4" customFormat="1" ht="15" customHeight="1" x14ac:dyDescent="0.2">
      <c r="B83" s="23" t="s">
        <v>162</v>
      </c>
      <c r="C83" s="24" t="s">
        <v>163</v>
      </c>
      <c r="D83" s="21">
        <v>40</v>
      </c>
      <c r="E83" s="21">
        <v>224027</v>
      </c>
      <c r="F83" s="22">
        <f t="shared" si="1"/>
        <v>1.7854990693086101</v>
      </c>
    </row>
    <row r="84" spans="2:6" s="4" customFormat="1" ht="15" customHeight="1" x14ac:dyDescent="0.2">
      <c r="B84" s="23" t="s">
        <v>164</v>
      </c>
      <c r="C84" s="24" t="s">
        <v>165</v>
      </c>
      <c r="D84" s="21">
        <v>100</v>
      </c>
      <c r="E84" s="21">
        <v>360348</v>
      </c>
      <c r="F84" s="22">
        <f t="shared" si="1"/>
        <v>2.7750951857648714</v>
      </c>
    </row>
    <row r="85" spans="2:6" s="4" customFormat="1" ht="15" customHeight="1" x14ac:dyDescent="0.2">
      <c r="B85" s="23" t="s">
        <v>166</v>
      </c>
      <c r="C85" s="24" t="s">
        <v>167</v>
      </c>
      <c r="D85" s="21">
        <v>50</v>
      </c>
      <c r="E85" s="21">
        <v>230812</v>
      </c>
      <c r="F85" s="22">
        <f t="shared" si="1"/>
        <v>2.1662651855189505</v>
      </c>
    </row>
    <row r="86" spans="2:6" s="4" customFormat="1" ht="15" customHeight="1" x14ac:dyDescent="0.2">
      <c r="B86" s="23" t="s">
        <v>168</v>
      </c>
      <c r="C86" s="24" t="s">
        <v>169</v>
      </c>
      <c r="D86" s="21">
        <v>40</v>
      </c>
      <c r="E86" s="21">
        <v>155226</v>
      </c>
      <c r="F86" s="22">
        <f t="shared" si="1"/>
        <v>2.5768878924922372</v>
      </c>
    </row>
    <row r="87" spans="2:6" s="4" customFormat="1" ht="15" customHeight="1" x14ac:dyDescent="0.2">
      <c r="B87" s="23" t="s">
        <v>170</v>
      </c>
      <c r="C87" s="24" t="s">
        <v>171</v>
      </c>
      <c r="D87" s="21">
        <v>220</v>
      </c>
      <c r="E87" s="21">
        <v>629233</v>
      </c>
      <c r="F87" s="22">
        <f t="shared" si="1"/>
        <v>3.4963201230704684</v>
      </c>
    </row>
    <row r="88" spans="2:6" s="4" customFormat="1" ht="15" customHeight="1" x14ac:dyDescent="0.2">
      <c r="B88" s="23" t="s">
        <v>172</v>
      </c>
      <c r="C88" s="24" t="s">
        <v>173</v>
      </c>
      <c r="D88" s="21">
        <v>140</v>
      </c>
      <c r="E88" s="21">
        <v>341616</v>
      </c>
      <c r="F88" s="22">
        <f t="shared" si="1"/>
        <v>4.0981687040419654</v>
      </c>
    </row>
    <row r="89" spans="2:6" s="4" customFormat="1" ht="15" customHeight="1" x14ac:dyDescent="0.2">
      <c r="B89" s="23" t="s">
        <v>174</v>
      </c>
      <c r="C89" s="24" t="s">
        <v>175</v>
      </c>
      <c r="D89" s="21">
        <v>70</v>
      </c>
      <c r="E89" s="21">
        <v>398003</v>
      </c>
      <c r="F89" s="22">
        <f t="shared" si="1"/>
        <v>1.7587807127081956</v>
      </c>
    </row>
    <row r="90" spans="2:6" s="4" customFormat="1" ht="15" customHeight="1" x14ac:dyDescent="0.2">
      <c r="B90" s="23" t="s">
        <v>176</v>
      </c>
      <c r="C90" s="24" t="s">
        <v>177</v>
      </c>
      <c r="D90" s="21">
        <v>90</v>
      </c>
      <c r="E90" s="21">
        <v>270002</v>
      </c>
      <c r="F90" s="22">
        <f t="shared" si="1"/>
        <v>3.3333086421582059</v>
      </c>
    </row>
    <row r="91" spans="2:6" s="4" customFormat="1" ht="15" customHeight="1" x14ac:dyDescent="0.2">
      <c r="B91" s="23" t="s">
        <v>178</v>
      </c>
      <c r="C91" s="24" t="s">
        <v>179</v>
      </c>
      <c r="D91" s="21">
        <v>80</v>
      </c>
      <c r="E91" s="21">
        <v>226692</v>
      </c>
      <c r="F91" s="22">
        <f t="shared" si="1"/>
        <v>3.5290173451202511</v>
      </c>
    </row>
    <row r="92" spans="2:6" s="4" customFormat="1" ht="15" customHeight="1" x14ac:dyDescent="0.2">
      <c r="B92" s="23" t="s">
        <v>180</v>
      </c>
      <c r="C92" s="24" t="s">
        <v>181</v>
      </c>
      <c r="D92" s="21">
        <v>60</v>
      </c>
      <c r="E92" s="21">
        <v>222347</v>
      </c>
      <c r="F92" s="22">
        <f t="shared" si="1"/>
        <v>2.6984848007843598</v>
      </c>
    </row>
    <row r="93" spans="2:6" s="4" customFormat="1" ht="15" customHeight="1" x14ac:dyDescent="0.2">
      <c r="B93" s="23" t="s">
        <v>182</v>
      </c>
      <c r="C93" s="24" t="s">
        <v>183</v>
      </c>
      <c r="D93" s="21">
        <v>70</v>
      </c>
      <c r="E93" s="21">
        <v>200524</v>
      </c>
      <c r="F93" s="22">
        <f t="shared" si="1"/>
        <v>3.4908539626179413</v>
      </c>
    </row>
    <row r="94" spans="2:6" s="4" customFormat="1" ht="15" customHeight="1" x14ac:dyDescent="0.2">
      <c r="B94" s="23" t="s">
        <v>184</v>
      </c>
      <c r="C94" s="24" t="s">
        <v>185</v>
      </c>
      <c r="D94" s="21">
        <v>20</v>
      </c>
      <c r="E94" s="21">
        <v>90547</v>
      </c>
      <c r="F94" s="22">
        <f t="shared" si="1"/>
        <v>2.2087976410041192</v>
      </c>
    </row>
    <row r="95" spans="2:6" s="4" customFormat="1" ht="15" customHeight="1" x14ac:dyDescent="0.2">
      <c r="B95" s="23" t="s">
        <v>186</v>
      </c>
      <c r="C95" s="24" t="s">
        <v>187</v>
      </c>
      <c r="D95" s="21">
        <v>160</v>
      </c>
      <c r="E95" s="21">
        <v>837510</v>
      </c>
      <c r="F95" s="22">
        <f t="shared" si="1"/>
        <v>1.9104249501498489</v>
      </c>
    </row>
    <row r="96" spans="2:6" s="4" customFormat="1" ht="15" customHeight="1" x14ac:dyDescent="0.2">
      <c r="B96" s="23" t="s">
        <v>188</v>
      </c>
      <c r="C96" s="24" t="s">
        <v>189</v>
      </c>
      <c r="D96" s="21">
        <v>200</v>
      </c>
      <c r="E96" s="21">
        <v>1061707</v>
      </c>
      <c r="F96" s="22">
        <f t="shared" si="1"/>
        <v>1.8837588901646123</v>
      </c>
    </row>
    <row r="97" spans="2:6" s="4" customFormat="1" ht="15" customHeight="1" x14ac:dyDescent="0.2">
      <c r="B97" s="23" t="s">
        <v>190</v>
      </c>
      <c r="C97" s="24" t="s">
        <v>191</v>
      </c>
      <c r="D97" s="21">
        <v>290</v>
      </c>
      <c r="E97" s="21">
        <v>1067829</v>
      </c>
      <c r="F97" s="22">
        <f t="shared" si="1"/>
        <v>2.7157906368903633</v>
      </c>
    </row>
    <row r="98" spans="2:6" s="4" customFormat="1" ht="15" customHeight="1" x14ac:dyDescent="0.2">
      <c r="B98" s="23" t="s">
        <v>192</v>
      </c>
      <c r="C98" s="24" t="s">
        <v>193</v>
      </c>
      <c r="D98" s="21">
        <v>210</v>
      </c>
      <c r="E98" s="21">
        <v>912760</v>
      </c>
      <c r="F98" s="22">
        <f t="shared" si="1"/>
        <v>2.3007143170165216</v>
      </c>
    </row>
    <row r="99" spans="2:6" s="4" customFormat="1" ht="15" customHeight="1" x14ac:dyDescent="0.2">
      <c r="B99" s="23" t="s">
        <v>194</v>
      </c>
      <c r="C99" s="24" t="s">
        <v>195</v>
      </c>
      <c r="D99" s="21">
        <v>210</v>
      </c>
      <c r="E99" s="21">
        <v>799095</v>
      </c>
      <c r="F99" s="22">
        <f t="shared" si="1"/>
        <v>2.6279728943367187</v>
      </c>
    </row>
    <row r="100" spans="2:6" s="4" customFormat="1" ht="15" customHeight="1" x14ac:dyDescent="0.2">
      <c r="B100" s="23">
        <v>971</v>
      </c>
      <c r="C100" s="24" t="s">
        <v>196</v>
      </c>
      <c r="D100" s="21">
        <v>100</v>
      </c>
      <c r="E100" s="21">
        <v>248020</v>
      </c>
      <c r="F100" s="22">
        <f t="shared" si="1"/>
        <v>4.0319329086364002</v>
      </c>
    </row>
    <row r="101" spans="2:6" s="4" customFormat="1" ht="15" customHeight="1" x14ac:dyDescent="0.2">
      <c r="B101" s="23">
        <v>972</v>
      </c>
      <c r="C101" s="24" t="s">
        <v>197</v>
      </c>
      <c r="D101" s="21">
        <v>100</v>
      </c>
      <c r="E101" s="21">
        <v>236388</v>
      </c>
      <c r="F101" s="22">
        <f t="shared" si="1"/>
        <v>4.2303331810413383</v>
      </c>
    </row>
    <row r="102" spans="2:6" s="4" customFormat="1" ht="15" customHeight="1" x14ac:dyDescent="0.2">
      <c r="B102" s="23">
        <v>973</v>
      </c>
      <c r="C102" s="24" t="s">
        <v>198</v>
      </c>
      <c r="D102" s="21">
        <v>50</v>
      </c>
      <c r="E102" s="21">
        <v>169624</v>
      </c>
      <c r="F102" s="22">
        <f t="shared" si="1"/>
        <v>2.9476960807432913</v>
      </c>
    </row>
    <row r="103" spans="2:6" s="4" customFormat="1" ht="15" customHeight="1" x14ac:dyDescent="0.2">
      <c r="B103" s="23">
        <v>974</v>
      </c>
      <c r="C103" s="24" t="s">
        <v>199</v>
      </c>
      <c r="D103" s="21">
        <v>150</v>
      </c>
      <c r="E103" s="21">
        <v>564560</v>
      </c>
      <c r="F103" s="22">
        <f t="shared" si="1"/>
        <v>2.6569363752302677</v>
      </c>
    </row>
    <row r="105" spans="2:6" s="4" customFormat="1" x14ac:dyDescent="0.2">
      <c r="B105" s="4" t="s">
        <v>234</v>
      </c>
    </row>
    <row r="106" spans="2:6" s="4" customFormat="1" x14ac:dyDescent="0.2">
      <c r="B106" s="4" t="s">
        <v>235</v>
      </c>
    </row>
    <row r="107" spans="2:6" s="4" customFormat="1" x14ac:dyDescent="0.2">
      <c r="B107" s="4" t="s">
        <v>236</v>
      </c>
    </row>
    <row r="108" spans="2:6" s="4" customFormat="1" x14ac:dyDescent="0.2"/>
    <row r="109" spans="2:6" s="4" customFormat="1" x14ac:dyDescent="0.2"/>
    <row r="110" spans="2:6" s="4" customFormat="1" x14ac:dyDescent="0.2"/>
    <row r="111" spans="2:6" s="4" customFormat="1" x14ac:dyDescent="0.2"/>
    <row r="112" spans="2:6" s="4" customFormat="1" x14ac:dyDescent="0.2"/>
    <row r="113" s="4" customFormat="1" x14ac:dyDescent="0.2"/>
    <row r="114" s="4" customFormat="1" x14ac:dyDescent="0.2"/>
  </sheetData>
  <phoneticPr fontId="0" type="noConversion"/>
  <pageMargins left="0.78740157499999996" right="0.78740157499999996" top="0.984251969" bottom="0.984251969" header="0.4921259845" footer="0.4921259845"/>
  <pageSetup paperSize="9" orientation="portrait" r:id="rId1"/>
  <headerFooter alignWithMargins="0"/>
  <ignoredErrors>
    <ignoredError sqref="B4:B22 B25:B9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Tableau </vt:lpstr>
      <vt:lpstr>Graphique </vt:lpstr>
      <vt:lpstr>Carte</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BETTY, Thierry (DREES/DIRECTION)</cp:lastModifiedBy>
  <dcterms:created xsi:type="dcterms:W3CDTF">2009-10-05T08:20:59Z</dcterms:created>
  <dcterms:modified xsi:type="dcterms:W3CDTF">2018-08-08T12:47:43Z</dcterms:modified>
</cp:coreProperties>
</file>