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20" yWindow="225" windowWidth="16140" windowHeight="9405" activeTab="0"/>
  </bookViews>
  <sheets>
    <sheet name="F12-Tableau" sheetId="1" r:id="rId1"/>
    <sheet name="F12-Graphique 1" sheetId="2" r:id="rId2"/>
    <sheet name="F12-Graphique 2" sheetId="3" r:id="rId3"/>
    <sheet name="F12-Graphique 3" sheetId="4" r:id="rId4"/>
  </sheets>
  <definedNames/>
  <calcPr fullCalcOnLoad="1"/>
</workbook>
</file>

<file path=xl/sharedStrings.xml><?xml version="1.0" encoding="utf-8"?>
<sst xmlns="http://schemas.openxmlformats.org/spreadsheetml/2006/main" count="66" uniqueCount="47">
  <si>
    <t>Hommes résidant à l'étranger</t>
  </si>
  <si>
    <t>Hommes résidant en France</t>
  </si>
  <si>
    <t>Femmes résidant à l'étranger</t>
  </si>
  <si>
    <t>Femmes résidant en France</t>
  </si>
  <si>
    <t>Hommes</t>
  </si>
  <si>
    <t>Femmes</t>
  </si>
  <si>
    <t>Ensemble</t>
  </si>
  <si>
    <t>Information non disponible</t>
  </si>
  <si>
    <t>Départ avec décote</t>
  </si>
  <si>
    <t>CNAV</t>
  </si>
  <si>
    <t>MSA salariés</t>
  </si>
  <si>
    <t>MSA non salariés</t>
  </si>
  <si>
    <t>RSI commerçants</t>
  </si>
  <si>
    <t>RSI artisans</t>
  </si>
  <si>
    <t>En % des retraités de droit direct de la génération</t>
  </si>
  <si>
    <t>Départ avec surcote</t>
  </si>
  <si>
    <t>MSA non-salariés</t>
  </si>
  <si>
    <t>Pénibilité</t>
  </si>
  <si>
    <t>ns</t>
  </si>
  <si>
    <t>Inapte au travail</t>
  </si>
  <si>
    <t>Retraités ayant liquidé pour motif familial</t>
  </si>
  <si>
    <t>CNRACL</t>
  </si>
  <si>
    <t xml:space="preserve">Retraités ayant liquidé pour invalidité </t>
  </si>
  <si>
    <t>Fonction publique d'État civile</t>
  </si>
  <si>
    <t>(en % des retraités de droit direct de la génération et du régime)</t>
  </si>
  <si>
    <t>Retraités ayant liquidé pour handicap</t>
  </si>
  <si>
    <t xml:space="preserve"> Départ anticipé pour carrières longues (CL)</t>
  </si>
  <si>
    <t xml:space="preserve">Départ avec décote </t>
  </si>
  <si>
    <t>sédentaires</t>
  </si>
  <si>
    <t xml:space="preserve">Retraités ayant bénéficié du dispositif de départ anticipé pour carrière longue </t>
  </si>
  <si>
    <t>nd</t>
  </si>
  <si>
    <t>Départ au taux plein (sans surcote) par la durée (autre que CL)</t>
  </si>
  <si>
    <t xml:space="preserve">Décote non applicable dans le régime principal </t>
  </si>
  <si>
    <t>Départ anticipé pour carrières longues (CL)</t>
  </si>
  <si>
    <t>Retraités ayant liquidé pour ancienneté dont</t>
  </si>
  <si>
    <t>Retraités ayant liquidé pour vieillesse dont</t>
  </si>
  <si>
    <r>
      <t>actifs</t>
    </r>
    <r>
      <rPr>
        <vertAlign val="superscript"/>
        <sz val="8"/>
        <rFont val="Arial Narrow"/>
        <family val="2"/>
      </rPr>
      <t>1</t>
    </r>
    <r>
      <rPr>
        <sz val="8"/>
        <rFont val="Arial Narrow"/>
        <family val="2"/>
      </rPr>
      <t xml:space="preserve"> </t>
    </r>
  </si>
  <si>
    <t>Graphique 1. Répartition des retraités de la génération 1946 selon leur type de départ dans leur régime de base principal en 2012 (en %)</t>
  </si>
  <si>
    <r>
      <t>Départ au taux plein par l'âge</t>
    </r>
    <r>
      <rPr>
        <vertAlign val="superscript"/>
        <sz val="8"/>
        <color indexed="8"/>
        <rFont val="Arial Narrow"/>
        <family val="2"/>
      </rPr>
      <t>1</t>
    </r>
  </si>
  <si>
    <r>
      <t>Ex-invalide</t>
    </r>
    <r>
      <rPr>
        <vertAlign val="superscript"/>
        <sz val="8"/>
        <color indexed="8"/>
        <rFont val="Arial Narrow"/>
        <family val="2"/>
      </rPr>
      <t>2</t>
    </r>
  </si>
  <si>
    <t>Graphique 3. Répartition fin 2015 des retraités des régimes de base du privé de la génération 1949 selon leur type de départ</t>
  </si>
  <si>
    <t>1. Départ à l’âge d’annulation de la décote (ou après) sans que la condition de durée requise soit atteinte.
2. Y compris les fonctionnaires liquidant une pension d’invalidité et ayant atteint l’âge minimum de départ à la retraite.
Lecture &gt; 6 % des retraités nés en 1946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1946.
Champ &gt; Retraités résidant en France ou à l’étranger, nés en 1946, ayant au moins un droit direct dans un régime de base, vivants au 31 décembre 2012.
Source &gt; EIR 2012 de la DREES.</t>
  </si>
  <si>
    <t>Graphique 2. Proportion de retraités de la génération 1949 avec décote ou surcote</t>
  </si>
  <si>
    <t>Champ &gt; Retraités résidant en France ou à l’étranger, nés en 1949, ayant au moins un droit direct dans un régime de base du privé, vivants au 31 décembre 2015.
Source &gt; Enquête annuelle auprès des caisses de retraite 2015 de la DREES.</t>
  </si>
  <si>
    <t>1. Départ à l’âge d’annulation de la décote (ou après) sans que la condition de durée requise soit atteinte.
2. Au RSI, les ex-invalides sont inclus dans les départs au taux plein par l’âge.
Note &gt; Pour les assurés éligibles à plusieurs motifs d’obtention du taux plein, le motif retenu est déterminé dans l’ordre de priorité suivant : ex-invalidité, inaptitude, durée (y compris carrières longues ou surcote) et âge.
Champ &gt; Retraités résidant en France ou à l’étranger, nés en 1949, ayant au moins un droit direct dans un régime de base du privé, vivants au 31 décembre 2015.
Source &gt; Enquête annuelle auprès des caisses de retraite 2015 de la DREES.</t>
  </si>
  <si>
    <t>Tableau. Répartition fin 2015 des retraités la fonction publique d’État civile
et de la CNRACL de la génération 1949, selon leur type de départ</t>
  </si>
  <si>
    <t>nd : non disponible.
1. Il s’agit des retraités éligibles à cette catégorie et non des retraités ayant liquidé en tant qu’actifs.
Champ &gt; Retraités résidant en France ou à l’étranger, nés en 1949, ayant au moins un droit direct dans un régime de base, vivants au 31 décembre 2015.
Source &gt; Enquête annuelle auprès des caisses de retraite 2015 de la DREES.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</si>
</sst>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0\ _€"/>
  </numFmts>
  <fonts count="57">
    <font>
      <sz val="11"/>
      <color theme="1"/>
      <name val="Calibri"/>
      <family val="2"/>
    </font>
    <font>
      <sz val="11"/>
      <color indexed="8"/>
      <name val="Calibri"/>
      <family val="2"/>
    </font>
    <font>
      <sz val="10"/>
      <name val="Arial"/>
      <family val="2"/>
    </font>
    <font>
      <b/>
      <sz val="10"/>
      <name val="Arial"/>
      <family val="2"/>
    </font>
    <font>
      <b/>
      <sz val="8"/>
      <color indexed="8"/>
      <name val="Arial"/>
      <family val="2"/>
    </font>
    <font>
      <sz val="8"/>
      <name val="Arial"/>
      <family val="2"/>
    </font>
    <font>
      <b/>
      <sz val="8"/>
      <name val="Arial Narrow"/>
      <family val="2"/>
    </font>
    <font>
      <sz val="8"/>
      <name val="Arial Narrow"/>
      <family val="2"/>
    </font>
    <font>
      <vertAlign val="superscript"/>
      <sz val="8"/>
      <name val="Arial Narrow"/>
      <family val="2"/>
    </font>
    <font>
      <b/>
      <sz val="8"/>
      <color indexed="8"/>
      <name val="Arial Narrow"/>
      <family val="2"/>
    </font>
    <font>
      <vertAlign val="superscript"/>
      <sz val="8"/>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8"/>
      <color indexed="8"/>
      <name val="Arial"/>
      <family val="2"/>
    </font>
    <font>
      <sz val="8"/>
      <color indexed="8"/>
      <name val="Calibri"/>
      <family val="2"/>
    </font>
    <font>
      <sz val="8"/>
      <color indexed="8"/>
      <name val="Arial Narrow"/>
      <family val="2"/>
    </font>
    <font>
      <sz val="11"/>
      <color indexed="8"/>
      <name val="Arial Narrow"/>
      <family val="2"/>
    </font>
    <font>
      <sz val="10"/>
      <color indexed="8"/>
      <name val="Arial Narrow"/>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8"/>
      <color theme="1"/>
      <name val="Calibri"/>
      <family val="2"/>
    </font>
    <font>
      <sz val="8"/>
      <color theme="1"/>
      <name val="Arial Narrow"/>
      <family val="2"/>
    </font>
    <font>
      <b/>
      <sz val="8"/>
      <color theme="1"/>
      <name val="Arial Narrow"/>
      <family val="2"/>
    </font>
    <font>
      <sz val="11"/>
      <color theme="1"/>
      <name val="Arial Narrow"/>
      <family val="2"/>
    </font>
    <font>
      <sz val="10"/>
      <color theme="1"/>
      <name val="Arial Narrow"/>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top/>
      <bottom/>
    </border>
    <border>
      <left style="hair"/>
      <right/>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top style="hair"/>
      <bottom/>
    </border>
    <border>
      <left/>
      <right/>
      <top/>
      <bottom style="hair"/>
    </border>
    <border>
      <left/>
      <right style="hair"/>
      <top style="hair"/>
      <bottom/>
    </border>
    <border>
      <left/>
      <right style="hair"/>
      <top/>
      <bottom/>
    </border>
    <border>
      <left/>
      <right style="hair"/>
      <top/>
      <bottom style="hair"/>
    </border>
    <border>
      <left style="hair"/>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2"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9">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0" fontId="0" fillId="33" borderId="0" xfId="0" applyFill="1" applyAlignment="1">
      <alignment/>
    </xf>
    <xf numFmtId="165" fontId="2" fillId="33" borderId="0" xfId="0" applyNumberFormat="1" applyFont="1" applyFill="1" applyBorder="1" applyAlignment="1">
      <alignment horizontal="right"/>
    </xf>
    <xf numFmtId="165" fontId="2" fillId="33" borderId="0" xfId="0" applyNumberFormat="1" applyFont="1" applyFill="1" applyBorder="1" applyAlignment="1">
      <alignment horizontal="right" vertical="center"/>
    </xf>
    <xf numFmtId="0" fontId="0" fillId="0" borderId="0" xfId="0" applyAlignment="1">
      <alignment horizontal="center"/>
    </xf>
    <xf numFmtId="0" fontId="0" fillId="0" borderId="0" xfId="0" applyAlignment="1">
      <alignment/>
    </xf>
    <xf numFmtId="165" fontId="27" fillId="0" borderId="0" xfId="0" applyNumberFormat="1" applyFont="1" applyAlignment="1">
      <alignment/>
    </xf>
    <xf numFmtId="0" fontId="2" fillId="0" borderId="0" xfId="50" applyAlignment="1">
      <alignment horizontal="left"/>
      <protection/>
    </xf>
    <xf numFmtId="0" fontId="5" fillId="0" borderId="0" xfId="0" applyFont="1" applyAlignment="1">
      <alignment horizontal="left"/>
    </xf>
    <xf numFmtId="0" fontId="50" fillId="0" borderId="0" xfId="0" applyFont="1" applyAlignment="1">
      <alignment horizontal="left"/>
    </xf>
    <xf numFmtId="164" fontId="0" fillId="0" borderId="0" xfId="0" applyNumberFormat="1" applyBorder="1" applyAlignment="1">
      <alignment/>
    </xf>
    <xf numFmtId="0" fontId="4" fillId="0" borderId="0" xfId="50" applyFont="1" applyFill="1" applyBorder="1" applyAlignment="1">
      <alignment horizontal="center" vertical="top" wrapText="1"/>
      <protection/>
    </xf>
    <xf numFmtId="0" fontId="0" fillId="0" borderId="0" xfId="0" applyBorder="1" applyAlignment="1">
      <alignment/>
    </xf>
    <xf numFmtId="0" fontId="50" fillId="33" borderId="0" xfId="0" applyFont="1" applyFill="1" applyBorder="1" applyAlignment="1">
      <alignment vertical="center"/>
    </xf>
    <xf numFmtId="165" fontId="5" fillId="33" borderId="0" xfId="0" applyNumberFormat="1" applyFont="1" applyFill="1" applyBorder="1" applyAlignment="1">
      <alignment horizontal="right"/>
    </xf>
    <xf numFmtId="0" fontId="51" fillId="33" borderId="0" xfId="0" applyFont="1" applyFill="1" applyAlignment="1">
      <alignment/>
    </xf>
    <xf numFmtId="0" fontId="0" fillId="0" borderId="0" xfId="0" applyFill="1" applyAlignment="1">
      <alignment/>
    </xf>
    <xf numFmtId="0" fontId="52" fillId="33" borderId="0" xfId="0" applyFont="1" applyFill="1" applyBorder="1" applyAlignment="1">
      <alignment vertical="center"/>
    </xf>
    <xf numFmtId="0" fontId="7" fillId="33" borderId="10" xfId="0" applyFont="1" applyFill="1" applyBorder="1" applyAlignment="1">
      <alignment horizontal="right" vertical="center"/>
    </xf>
    <xf numFmtId="0" fontId="7" fillId="33" borderId="10" xfId="0" applyFont="1" applyFill="1" applyBorder="1" applyAlignment="1">
      <alignment horizontal="left" vertical="center" wrapText="1"/>
    </xf>
    <xf numFmtId="0" fontId="52" fillId="33" borderId="10" xfId="0" applyFont="1" applyFill="1" applyBorder="1" applyAlignment="1">
      <alignment vertical="center"/>
    </xf>
    <xf numFmtId="0" fontId="52" fillId="33" borderId="11" xfId="0" applyFont="1" applyFill="1" applyBorder="1" applyAlignment="1">
      <alignment vertical="center"/>
    </xf>
    <xf numFmtId="0" fontId="53" fillId="33" borderId="12" xfId="0" applyFont="1" applyFill="1" applyBorder="1" applyAlignment="1">
      <alignment horizontal="center" vertical="center"/>
    </xf>
    <xf numFmtId="165" fontId="6" fillId="33" borderId="12" xfId="0" applyNumberFormat="1" applyFont="1" applyFill="1" applyBorder="1" applyAlignment="1">
      <alignment horizontal="center" vertical="center"/>
    </xf>
    <xf numFmtId="165" fontId="53" fillId="33" borderId="13" xfId="0" applyNumberFormat="1" applyFont="1" applyFill="1" applyBorder="1" applyAlignment="1">
      <alignment horizontal="center" vertical="center"/>
    </xf>
    <xf numFmtId="165" fontId="54" fillId="33" borderId="13" xfId="0" applyNumberFormat="1" applyFont="1" applyFill="1" applyBorder="1" applyAlignment="1">
      <alignment horizontal="right" vertical="center"/>
    </xf>
    <xf numFmtId="165" fontId="54" fillId="33" borderId="13" xfId="0" applyNumberFormat="1" applyFont="1" applyFill="1" applyBorder="1" applyAlignment="1">
      <alignment horizontal="center" vertical="center"/>
    </xf>
    <xf numFmtId="165" fontId="55" fillId="33" borderId="13" xfId="0" applyNumberFormat="1" applyFont="1" applyFill="1" applyBorder="1" applyAlignment="1">
      <alignment horizontal="center" vertical="center"/>
    </xf>
    <xf numFmtId="165" fontId="54" fillId="33" borderId="14" xfId="0" applyNumberFormat="1" applyFont="1" applyFill="1" applyBorder="1" applyAlignment="1">
      <alignment horizontal="center" vertical="center"/>
    </xf>
    <xf numFmtId="0" fontId="53" fillId="33" borderId="12" xfId="0" applyFont="1" applyFill="1" applyBorder="1" applyAlignment="1">
      <alignment horizontal="center" vertical="center" wrapText="1"/>
    </xf>
    <xf numFmtId="165" fontId="6" fillId="33" borderId="13" xfId="0" applyNumberFormat="1" applyFont="1" applyFill="1" applyBorder="1" applyAlignment="1">
      <alignment horizontal="center" vertical="center"/>
    </xf>
    <xf numFmtId="165" fontId="7" fillId="0" borderId="13" xfId="0" applyNumberFormat="1" applyFont="1" applyBorder="1" applyAlignment="1">
      <alignment horizontal="right" vertical="center"/>
    </xf>
    <xf numFmtId="165" fontId="7" fillId="33" borderId="13" xfId="0" applyNumberFormat="1" applyFont="1" applyFill="1" applyBorder="1" applyAlignment="1">
      <alignment horizontal="right" vertical="center"/>
    </xf>
    <xf numFmtId="165" fontId="7" fillId="33" borderId="13" xfId="0" applyNumberFormat="1" applyFont="1" applyFill="1" applyBorder="1" applyAlignment="1">
      <alignment horizontal="center" vertical="center"/>
    </xf>
    <xf numFmtId="165" fontId="7" fillId="33" borderId="14" xfId="0" applyNumberFormat="1" applyFont="1" applyFill="1" applyBorder="1" applyAlignment="1">
      <alignment horizontal="center" vertical="center"/>
    </xf>
    <xf numFmtId="165" fontId="7" fillId="33" borderId="12" xfId="0" applyNumberFormat="1" applyFont="1" applyFill="1" applyBorder="1" applyAlignment="1">
      <alignment horizontal="center" vertical="center"/>
    </xf>
    <xf numFmtId="165" fontId="55" fillId="33" borderId="12" xfId="0" applyNumberFormat="1" applyFont="1" applyFill="1" applyBorder="1" applyAlignment="1">
      <alignment horizontal="center" vertical="center"/>
    </xf>
    <xf numFmtId="0" fontId="7" fillId="33" borderId="15" xfId="0" applyFont="1" applyFill="1" applyBorder="1" applyAlignment="1">
      <alignment horizontal="center" vertical="center"/>
    </xf>
    <xf numFmtId="0" fontId="52" fillId="0" borderId="0" xfId="0" applyFont="1" applyAlignment="1">
      <alignment horizontal="left" vertical="center"/>
    </xf>
    <xf numFmtId="165" fontId="7" fillId="0" borderId="15" xfId="0" applyNumberFormat="1" applyFont="1" applyBorder="1" applyAlignment="1">
      <alignment horizontal="left" vertical="center"/>
    </xf>
    <xf numFmtId="164" fontId="52" fillId="0" borderId="10" xfId="0" applyNumberFormat="1" applyFont="1" applyBorder="1" applyAlignment="1">
      <alignment horizontal="left" vertical="center"/>
    </xf>
    <xf numFmtId="165" fontId="52" fillId="0" borderId="10" xfId="0" applyNumberFormat="1" applyFont="1" applyBorder="1" applyAlignment="1">
      <alignment horizontal="left" vertical="center"/>
    </xf>
    <xf numFmtId="164" fontId="52" fillId="0" borderId="11" xfId="0" applyNumberFormat="1" applyFont="1" applyBorder="1" applyAlignment="1">
      <alignment horizontal="left" vertical="center"/>
    </xf>
    <xf numFmtId="0" fontId="9" fillId="0" borderId="12" xfId="50" applyFont="1" applyFill="1" applyBorder="1" applyAlignment="1">
      <alignment horizontal="center" vertical="center" wrapText="1"/>
      <protection/>
    </xf>
    <xf numFmtId="164" fontId="52" fillId="0" borderId="12" xfId="0" applyNumberFormat="1" applyFont="1" applyBorder="1" applyAlignment="1">
      <alignment horizontal="center" vertical="center"/>
    </xf>
    <xf numFmtId="164" fontId="52" fillId="0" borderId="13" xfId="0" applyNumberFormat="1" applyFont="1" applyBorder="1" applyAlignment="1">
      <alignment horizontal="center" vertical="center"/>
    </xf>
    <xf numFmtId="164" fontId="52" fillId="0" borderId="14" xfId="0" applyNumberFormat="1" applyFont="1" applyBorder="1" applyAlignment="1">
      <alignment horizontal="center" vertical="center"/>
    </xf>
    <xf numFmtId="164" fontId="52" fillId="0" borderId="16" xfId="0" applyNumberFormat="1" applyFont="1" applyBorder="1" applyAlignment="1">
      <alignment horizontal="center" vertical="center"/>
    </xf>
    <xf numFmtId="164" fontId="52" fillId="0" borderId="0" xfId="0" applyNumberFormat="1" applyFont="1" applyBorder="1" applyAlignment="1">
      <alignment horizontal="center" vertical="center"/>
    </xf>
    <xf numFmtId="164" fontId="52" fillId="0" borderId="17" xfId="0" applyNumberFormat="1" applyFont="1" applyBorder="1" applyAlignment="1">
      <alignment horizontal="center" vertical="center"/>
    </xf>
    <xf numFmtId="0" fontId="9" fillId="0" borderId="15" xfId="50" applyFont="1" applyFill="1" applyBorder="1" applyAlignment="1">
      <alignment horizontal="center" vertical="center" wrapText="1"/>
      <protection/>
    </xf>
    <xf numFmtId="164" fontId="52" fillId="0" borderId="15" xfId="0" applyNumberFormat="1" applyFont="1" applyBorder="1" applyAlignment="1">
      <alignment horizontal="center" vertical="center"/>
    </xf>
    <xf numFmtId="164" fontId="52" fillId="0" borderId="10" xfId="0" applyNumberFormat="1" applyFont="1" applyBorder="1" applyAlignment="1">
      <alignment horizontal="center" vertical="center"/>
    </xf>
    <xf numFmtId="164" fontId="52" fillId="0" borderId="11" xfId="0" applyNumberFormat="1" applyFont="1" applyBorder="1" applyAlignment="1">
      <alignment horizontal="center" vertical="center"/>
    </xf>
    <xf numFmtId="0" fontId="9" fillId="0" borderId="18" xfId="50" applyFont="1" applyFill="1" applyBorder="1" applyAlignment="1">
      <alignment horizontal="center" vertical="center" wrapText="1"/>
      <protection/>
    </xf>
    <xf numFmtId="164" fontId="52" fillId="0" borderId="18" xfId="0" applyNumberFormat="1" applyFont="1" applyBorder="1" applyAlignment="1">
      <alignment horizontal="center" vertical="center"/>
    </xf>
    <xf numFmtId="164" fontId="52" fillId="0" borderId="19" xfId="0" applyNumberFormat="1" applyFont="1" applyBorder="1" applyAlignment="1">
      <alignment horizontal="center" vertical="center"/>
    </xf>
    <xf numFmtId="164" fontId="52" fillId="0" borderId="20" xfId="0" applyNumberFormat="1" applyFont="1" applyBorder="1" applyAlignment="1">
      <alignment horizontal="center" vertical="center"/>
    </xf>
    <xf numFmtId="0" fontId="9" fillId="0" borderId="21" xfId="50" applyFont="1" applyFill="1" applyBorder="1" applyAlignment="1">
      <alignment horizontal="center" vertical="center" wrapText="1"/>
      <protection/>
    </xf>
    <xf numFmtId="0" fontId="52" fillId="0" borderId="21" xfId="0" applyFont="1" applyBorder="1" applyAlignment="1">
      <alignment horizontal="left" vertical="center"/>
    </xf>
    <xf numFmtId="165" fontId="52" fillId="0" borderId="21" xfId="0" applyNumberFormat="1" applyFont="1" applyBorder="1" applyAlignment="1">
      <alignment horizontal="center" vertical="center"/>
    </xf>
    <xf numFmtId="0" fontId="7" fillId="0" borderId="21" xfId="0" applyFont="1" applyBorder="1" applyAlignment="1">
      <alignment horizontal="left" vertical="center"/>
    </xf>
    <xf numFmtId="0" fontId="52" fillId="0" borderId="0" xfId="0" applyFont="1" applyBorder="1" applyAlignment="1">
      <alignment horizontal="center" vertical="center"/>
    </xf>
    <xf numFmtId="0" fontId="53" fillId="0" borderId="21" xfId="0" applyFont="1" applyBorder="1" applyAlignment="1">
      <alignment horizontal="center" vertical="center" wrapText="1"/>
    </xf>
    <xf numFmtId="0" fontId="53" fillId="0" borderId="21" xfId="0" applyFont="1" applyFill="1" applyBorder="1" applyAlignment="1">
      <alignment horizontal="center" vertical="center" wrapText="1"/>
    </xf>
    <xf numFmtId="165" fontId="53" fillId="0" borderId="21" xfId="0" applyNumberFormat="1" applyFont="1" applyBorder="1" applyAlignment="1">
      <alignment horizontal="center" vertical="center"/>
    </xf>
    <xf numFmtId="165" fontId="52" fillId="0" borderId="21" xfId="0" applyNumberFormat="1" applyFont="1" applyBorder="1" applyAlignment="1">
      <alignment horizontal="left" vertical="center"/>
    </xf>
    <xf numFmtId="165" fontId="54" fillId="0" borderId="21" xfId="0" applyNumberFormat="1" applyFont="1" applyBorder="1" applyAlignment="1">
      <alignment horizontal="left" vertical="center"/>
    </xf>
    <xf numFmtId="0" fontId="52" fillId="0" borderId="20" xfId="0" applyFont="1" applyBorder="1" applyAlignment="1">
      <alignment horizontal="center" vertical="center"/>
    </xf>
    <xf numFmtId="165" fontId="52" fillId="33" borderId="0" xfId="0" applyNumberFormat="1" applyFont="1" applyFill="1" applyAlignment="1">
      <alignment horizontal="left" vertical="center"/>
    </xf>
    <xf numFmtId="165" fontId="56" fillId="33" borderId="0" xfId="0" applyNumberFormat="1" applyFont="1" applyFill="1" applyAlignment="1">
      <alignment horizontal="left" vertical="top" wrapText="1"/>
    </xf>
    <xf numFmtId="165" fontId="56" fillId="33" borderId="0" xfId="0" applyNumberFormat="1" applyFont="1" applyFill="1" applyAlignment="1">
      <alignment horizontal="left" vertical="top"/>
    </xf>
    <xf numFmtId="0" fontId="7" fillId="33" borderId="0" xfId="0" applyFont="1" applyFill="1" applyBorder="1" applyAlignment="1">
      <alignment horizontal="left" wrapText="1"/>
    </xf>
    <xf numFmtId="0" fontId="7" fillId="33" borderId="0" xfId="0" applyFont="1" applyFill="1" applyBorder="1" applyAlignment="1">
      <alignment horizontal="left"/>
    </xf>
    <xf numFmtId="0" fontId="50" fillId="0" borderId="0" xfId="0" applyFont="1" applyAlignment="1">
      <alignment horizontal="left"/>
    </xf>
    <xf numFmtId="0" fontId="52" fillId="0" borderId="0" xfId="0" applyFont="1" applyBorder="1" applyAlignment="1">
      <alignment horizontal="left" wrapText="1"/>
    </xf>
    <xf numFmtId="0" fontId="52" fillId="0" borderId="0" xfId="0" applyFont="1" applyBorder="1" applyAlignment="1">
      <alignment horizontal="left"/>
    </xf>
    <xf numFmtId="0" fontId="52" fillId="0" borderId="0" xfId="0" applyFont="1" applyBorder="1" applyAlignment="1">
      <alignment horizontal="right"/>
    </xf>
    <xf numFmtId="0" fontId="3" fillId="0" borderId="0" xfId="0" applyFont="1" applyAlignment="1">
      <alignment horizontal="left" vertical="top"/>
    </xf>
    <xf numFmtId="0" fontId="56" fillId="33" borderId="0" xfId="0" applyFont="1" applyFill="1" applyAlignment="1">
      <alignment horizontal="left" vertical="top" wrapText="1"/>
    </xf>
    <xf numFmtId="0" fontId="56" fillId="33" borderId="0" xfId="0" applyFont="1" applyFill="1" applyAlignment="1">
      <alignment horizontal="left" vertical="top"/>
    </xf>
    <xf numFmtId="0" fontId="52" fillId="0" borderId="0" xfId="0" applyFont="1" applyAlignment="1">
      <alignment horizontal="left"/>
    </xf>
    <xf numFmtId="0" fontId="6" fillId="0" borderId="0" xfId="0" applyFont="1" applyBorder="1" applyAlignment="1">
      <alignment horizontal="left"/>
    </xf>
    <xf numFmtId="165" fontId="56" fillId="0" borderId="0" xfId="0" applyNumberFormat="1" applyFont="1" applyAlignment="1">
      <alignment horizontal="left" vertical="top"/>
    </xf>
    <xf numFmtId="0" fontId="52" fillId="0" borderId="0" xfId="0" applyFont="1" applyBorder="1" applyAlignment="1">
      <alignment horizontal="left" vertical="center"/>
    </xf>
    <xf numFmtId="0" fontId="53" fillId="33" borderId="15" xfId="0" applyFont="1" applyFill="1" applyBorder="1" applyAlignment="1">
      <alignment vertical="center"/>
    </xf>
    <xf numFmtId="0" fontId="6" fillId="33" borderId="10" xfId="0" applyFont="1" applyFill="1" applyBorder="1" applyAlignment="1">
      <alignment horizontal="lef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16"/>
  <sheetViews>
    <sheetView tabSelected="1" zoomScalePageLayoutView="0" workbookViewId="0" topLeftCell="A1">
      <selection activeCell="B20" sqref="B20"/>
    </sheetView>
  </sheetViews>
  <sheetFormatPr defaultColWidth="11.421875" defaultRowHeight="15"/>
  <cols>
    <col min="1" max="1" width="2.421875" style="3" customWidth="1"/>
    <col min="2" max="2" width="39.7109375" style="3" customWidth="1"/>
    <col min="3" max="3" width="16.00390625" style="3" customWidth="1"/>
    <col min="4" max="4" width="14.00390625" style="3" customWidth="1"/>
    <col min="5" max="5" width="16.421875" style="3" customWidth="1"/>
    <col min="6" max="6" width="13.57421875" style="3" customWidth="1"/>
    <col min="7" max="16384" width="11.421875" style="3" customWidth="1"/>
  </cols>
  <sheetData>
    <row r="2" spans="2:4" ht="30" customHeight="1">
      <c r="B2" s="72" t="s">
        <v>45</v>
      </c>
      <c r="C2" s="73"/>
      <c r="D2" s="73"/>
    </row>
    <row r="3" spans="2:4" ht="15">
      <c r="B3" s="71" t="s">
        <v>24</v>
      </c>
      <c r="C3" s="71"/>
      <c r="D3" s="71"/>
    </row>
    <row r="4" spans="2:4" ht="25.5">
      <c r="B4" s="19"/>
      <c r="C4" s="31" t="s">
        <v>23</v>
      </c>
      <c r="D4" s="24" t="s">
        <v>21</v>
      </c>
    </row>
    <row r="5" spans="2:4" ht="15">
      <c r="B5" s="87" t="s">
        <v>22</v>
      </c>
      <c r="C5" s="25">
        <v>5.426734442819674</v>
      </c>
      <c r="D5" s="25">
        <v>8.440161748257765</v>
      </c>
    </row>
    <row r="6" spans="2:4" ht="15">
      <c r="B6" s="88" t="s">
        <v>35</v>
      </c>
      <c r="C6" s="32">
        <v>94.57326555718033</v>
      </c>
      <c r="D6" s="26">
        <f>100-D5</f>
        <v>91.55983825174224</v>
      </c>
    </row>
    <row r="7" spans="2:5" ht="15">
      <c r="B7" s="39" t="s">
        <v>34</v>
      </c>
      <c r="C7" s="37">
        <v>82.5</v>
      </c>
      <c r="D7" s="38">
        <v>86.38217327712294</v>
      </c>
      <c r="E7" s="18"/>
    </row>
    <row r="8" spans="2:4" ht="16.5">
      <c r="B8" s="20" t="s">
        <v>36</v>
      </c>
      <c r="C8" s="33">
        <v>28.47758976858622</v>
      </c>
      <c r="D8" s="27" t="s">
        <v>30</v>
      </c>
    </row>
    <row r="9" spans="2:4" ht="16.5">
      <c r="B9" s="20" t="s">
        <v>28</v>
      </c>
      <c r="C9" s="34">
        <f>C7-C8</f>
        <v>54.02241023141378</v>
      </c>
      <c r="D9" s="27" t="s">
        <v>30</v>
      </c>
    </row>
    <row r="10" spans="2:4" ht="25.5">
      <c r="B10" s="21" t="s">
        <v>29</v>
      </c>
      <c r="C10" s="35">
        <v>2.1</v>
      </c>
      <c r="D10" s="28" t="s">
        <v>30</v>
      </c>
    </row>
    <row r="11" spans="2:4" ht="15">
      <c r="B11" s="22" t="s">
        <v>20</v>
      </c>
      <c r="C11" s="35">
        <v>10.039922939442473</v>
      </c>
      <c r="D11" s="29">
        <v>5</v>
      </c>
    </row>
    <row r="12" spans="2:4" ht="16.5">
      <c r="B12" s="23" t="s">
        <v>25</v>
      </c>
      <c r="C12" s="36">
        <v>0</v>
      </c>
      <c r="D12" s="30">
        <v>0.1</v>
      </c>
    </row>
    <row r="13" spans="2:6" ht="67.5" customHeight="1">
      <c r="B13" s="74" t="s">
        <v>46</v>
      </c>
      <c r="C13" s="75"/>
      <c r="D13" s="75"/>
      <c r="E13" s="5"/>
      <c r="F13" s="5"/>
    </row>
    <row r="14" spans="2:6" ht="15">
      <c r="B14" s="15"/>
      <c r="C14" s="16"/>
      <c r="D14" s="4"/>
      <c r="E14" s="5"/>
      <c r="F14" s="5"/>
    </row>
    <row r="15" spans="2:3" ht="15">
      <c r="B15" s="17"/>
      <c r="C15" s="17"/>
    </row>
    <row r="16" spans="2:3" ht="15">
      <c r="B16" s="17"/>
      <c r="C16" s="17"/>
    </row>
  </sheetData>
  <sheetProtection/>
  <mergeCells count="3">
    <mergeCell ref="B3:D3"/>
    <mergeCell ref="B2:D2"/>
    <mergeCell ref="B13:D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23"/>
  <sheetViews>
    <sheetView showGridLines="0" zoomScalePageLayoutView="0" workbookViewId="0" topLeftCell="A1">
      <selection activeCell="M14" sqref="M14"/>
    </sheetView>
  </sheetViews>
  <sheetFormatPr defaultColWidth="11.421875" defaultRowHeight="15"/>
  <cols>
    <col min="1" max="1" width="3.28125" style="0" customWidth="1"/>
    <col min="2" max="2" width="36.00390625" style="0" customWidth="1"/>
    <col min="3" max="9" width="12.7109375" style="0" customWidth="1"/>
  </cols>
  <sheetData>
    <row r="1" spans="2:12" ht="15">
      <c r="B1" s="10"/>
      <c r="C1" s="10"/>
      <c r="D1" s="10"/>
      <c r="E1" s="10"/>
      <c r="F1" s="10"/>
      <c r="G1" s="10"/>
      <c r="H1" s="11"/>
      <c r="I1" s="11"/>
      <c r="J1" s="9"/>
      <c r="K1" s="9"/>
      <c r="L1" s="9"/>
    </row>
    <row r="2" spans="2:12" ht="18" customHeight="1">
      <c r="B2" s="80" t="s">
        <v>37</v>
      </c>
      <c r="C2" s="80"/>
      <c r="D2" s="80"/>
      <c r="E2" s="80"/>
      <c r="F2" s="80"/>
      <c r="G2" s="80"/>
      <c r="H2" s="80"/>
      <c r="I2" s="80"/>
      <c r="J2" s="9"/>
      <c r="K2" s="9"/>
      <c r="L2" s="9"/>
    </row>
    <row r="3" spans="2:13" ht="15">
      <c r="B3" s="40"/>
      <c r="C3" s="79" t="s">
        <v>14</v>
      </c>
      <c r="D3" s="79"/>
      <c r="E3" s="79"/>
      <c r="F3" s="79"/>
      <c r="G3" s="79"/>
      <c r="H3" s="79"/>
      <c r="I3" s="79"/>
      <c r="K3" s="76"/>
      <c r="L3" s="76"/>
      <c r="M3" s="76"/>
    </row>
    <row r="4" spans="2:9" ht="30" customHeight="1">
      <c r="B4" s="40"/>
      <c r="C4" s="45" t="s">
        <v>0</v>
      </c>
      <c r="D4" s="60" t="s">
        <v>2</v>
      </c>
      <c r="E4" s="52" t="s">
        <v>1</v>
      </c>
      <c r="F4" s="45" t="s">
        <v>3</v>
      </c>
      <c r="G4" s="56" t="s">
        <v>4</v>
      </c>
      <c r="H4" s="52" t="s">
        <v>5</v>
      </c>
      <c r="I4" s="45" t="s">
        <v>6</v>
      </c>
    </row>
    <row r="5" spans="2:9" ht="15" customHeight="1">
      <c r="B5" s="41" t="s">
        <v>8</v>
      </c>
      <c r="C5" s="46">
        <v>24.872271581430358</v>
      </c>
      <c r="D5" s="49">
        <v>15.111004420540509</v>
      </c>
      <c r="E5" s="53">
        <v>2.998653362163256</v>
      </c>
      <c r="F5" s="46">
        <v>6.413846665185108</v>
      </c>
      <c r="G5" s="57">
        <v>4.787431097558414</v>
      </c>
      <c r="H5" s="53">
        <v>6.7114019013394035</v>
      </c>
      <c r="I5" s="46">
        <v>5.743375212618578</v>
      </c>
    </row>
    <row r="6" spans="2:9" ht="15" customHeight="1">
      <c r="B6" s="42" t="s">
        <v>32</v>
      </c>
      <c r="C6" s="47">
        <v>0.727788650742449</v>
      </c>
      <c r="D6" s="50">
        <v>1.6765687227275645</v>
      </c>
      <c r="E6" s="54">
        <v>13.515068090279364</v>
      </c>
      <c r="F6" s="47">
        <v>11.758803949707834</v>
      </c>
      <c r="G6" s="58">
        <v>12.469351715035508</v>
      </c>
      <c r="H6" s="54">
        <v>11.413861157094928</v>
      </c>
      <c r="I6" s="47">
        <v>11.944920686569798</v>
      </c>
    </row>
    <row r="7" spans="2:9" ht="15" customHeight="1">
      <c r="B7" s="43" t="s">
        <v>38</v>
      </c>
      <c r="C7" s="47">
        <v>32.264040840260286</v>
      </c>
      <c r="D7" s="50">
        <v>50.33217977727061</v>
      </c>
      <c r="E7" s="54">
        <v>6.059015441286754</v>
      </c>
      <c r="F7" s="47">
        <v>20.390346179096</v>
      </c>
      <c r="G7" s="58">
        <v>8.20200639592723</v>
      </c>
      <c r="H7" s="54">
        <v>21.414743990175307</v>
      </c>
      <c r="I7" s="47">
        <v>14.766887069913489</v>
      </c>
    </row>
    <row r="8" spans="2:9" ht="15" customHeight="1">
      <c r="B8" s="43" t="s">
        <v>39</v>
      </c>
      <c r="C8" s="47">
        <v>1.3178132788534966</v>
      </c>
      <c r="D8" s="50">
        <v>1.1876077567167405</v>
      </c>
      <c r="E8" s="54">
        <v>5.853952777349271</v>
      </c>
      <c r="F8" s="47">
        <v>5.7335245489420625</v>
      </c>
      <c r="G8" s="58">
        <v>5.482996986760928</v>
      </c>
      <c r="H8" s="54">
        <v>5.577995422910576</v>
      </c>
      <c r="I8" s="47">
        <v>5.530197908832464</v>
      </c>
    </row>
    <row r="9" spans="2:9" ht="15" customHeight="1">
      <c r="B9" s="43" t="s">
        <v>19</v>
      </c>
      <c r="C9" s="47">
        <v>10.940465772846943</v>
      </c>
      <c r="D9" s="50">
        <v>9.575358614795697</v>
      </c>
      <c r="E9" s="54">
        <v>5.810112392171369</v>
      </c>
      <c r="F9" s="47">
        <v>9.768352360294967</v>
      </c>
      <c r="G9" s="58">
        <v>6.229661723702548</v>
      </c>
      <c r="H9" s="54">
        <v>9.76174947908553</v>
      </c>
      <c r="I9" s="47">
        <v>7.984614811867383</v>
      </c>
    </row>
    <row r="10" spans="2:10" ht="15" customHeight="1">
      <c r="B10" s="43" t="s">
        <v>33</v>
      </c>
      <c r="C10" s="47">
        <v>1.2086235422184601</v>
      </c>
      <c r="D10" s="50">
        <v>0.36649083612871186</v>
      </c>
      <c r="E10" s="54">
        <v>16.16365219486859</v>
      </c>
      <c r="F10" s="47">
        <v>3.9474876883221066</v>
      </c>
      <c r="G10" s="58">
        <v>14.940661923305118</v>
      </c>
      <c r="H10" s="54">
        <v>3.82497129917577</v>
      </c>
      <c r="I10" s="47">
        <v>9.417719986720794</v>
      </c>
      <c r="J10" s="1"/>
    </row>
    <row r="11" spans="2:9" ht="15" customHeight="1">
      <c r="B11" s="43" t="s">
        <v>31</v>
      </c>
      <c r="C11" s="47">
        <v>14.47811456089552</v>
      </c>
      <c r="D11" s="50">
        <v>10.957059676263317</v>
      </c>
      <c r="E11" s="54">
        <v>36.14555643269118</v>
      </c>
      <c r="F11" s="47">
        <v>31.518798661548892</v>
      </c>
      <c r="G11" s="58">
        <v>34.37363935821754</v>
      </c>
      <c r="H11" s="54">
        <v>30.81532135647848</v>
      </c>
      <c r="I11" s="47">
        <v>32.60565351010054</v>
      </c>
    </row>
    <row r="12" spans="2:12" ht="15" customHeight="1">
      <c r="B12" s="43" t="s">
        <v>15</v>
      </c>
      <c r="C12" s="47">
        <v>13.391454306090175</v>
      </c>
      <c r="D12" s="50">
        <v>10.061847451932005</v>
      </c>
      <c r="E12" s="54">
        <v>12.328618259729168</v>
      </c>
      <c r="F12" s="47">
        <v>10.042036489274826</v>
      </c>
      <c r="G12" s="58">
        <v>12.415534719413527</v>
      </c>
      <c r="H12" s="54">
        <v>10.042714280323088</v>
      </c>
      <c r="I12" s="47">
        <v>11.236575178870947</v>
      </c>
      <c r="J12" s="1"/>
      <c r="K12" s="1"/>
      <c r="L12" s="1"/>
    </row>
    <row r="13" spans="2:9" ht="15" customHeight="1">
      <c r="B13" s="44" t="s">
        <v>7</v>
      </c>
      <c r="C13" s="48">
        <v>0.7994274666622959</v>
      </c>
      <c r="D13" s="51">
        <v>0.731882743624854</v>
      </c>
      <c r="E13" s="55">
        <v>1.1253710494610438</v>
      </c>
      <c r="F13" s="48">
        <v>0.42680345762819677</v>
      </c>
      <c r="G13" s="59">
        <v>1.0987160800791715</v>
      </c>
      <c r="H13" s="55">
        <v>0.437241113416908</v>
      </c>
      <c r="I13" s="48">
        <v>0.770055634506013</v>
      </c>
    </row>
    <row r="14" spans="2:9" ht="97.5" customHeight="1">
      <c r="B14" s="77" t="s">
        <v>41</v>
      </c>
      <c r="C14" s="78"/>
      <c r="D14" s="78"/>
      <c r="E14" s="78"/>
      <c r="F14" s="78"/>
      <c r="G14" s="78"/>
      <c r="H14" s="78"/>
      <c r="I14" s="78"/>
    </row>
    <row r="15" spans="3:10" ht="15">
      <c r="C15" s="13"/>
      <c r="D15" s="13"/>
      <c r="E15" s="13"/>
      <c r="F15" s="13"/>
      <c r="G15" s="13"/>
      <c r="H15" s="13"/>
      <c r="I15" s="13"/>
      <c r="J15" s="14"/>
    </row>
    <row r="16" spans="3:9" ht="15">
      <c r="C16" s="12"/>
      <c r="D16" s="12"/>
      <c r="E16" s="12"/>
      <c r="F16" s="12"/>
      <c r="G16" s="12"/>
      <c r="H16" s="12"/>
      <c r="I16" s="12"/>
    </row>
    <row r="17" spans="3:9" ht="15">
      <c r="C17" s="1"/>
      <c r="D17" s="1"/>
      <c r="E17" s="1"/>
      <c r="F17" s="1"/>
      <c r="G17" s="1"/>
      <c r="H17" s="1"/>
      <c r="I17" s="1"/>
    </row>
    <row r="18" spans="3:9" ht="15">
      <c r="C18" s="1"/>
      <c r="D18" s="1"/>
      <c r="E18" s="1"/>
      <c r="F18" s="1"/>
      <c r="G18" s="1"/>
      <c r="H18" s="1"/>
      <c r="I18" s="1"/>
    </row>
    <row r="19" spans="3:9" ht="15">
      <c r="C19" s="1"/>
      <c r="D19" s="1"/>
      <c r="E19" s="1"/>
      <c r="F19" s="1"/>
      <c r="G19" s="1"/>
      <c r="H19" s="1"/>
      <c r="I19" s="1"/>
    </row>
    <row r="20" spans="3:9" ht="15">
      <c r="C20" s="1"/>
      <c r="D20" s="1"/>
      <c r="E20" s="1"/>
      <c r="F20" s="1"/>
      <c r="G20" s="1"/>
      <c r="H20" s="1"/>
      <c r="I20" s="1"/>
    </row>
    <row r="21" spans="3:9" ht="15">
      <c r="C21" s="1"/>
      <c r="D21" s="1"/>
      <c r="E21" s="1"/>
      <c r="F21" s="1"/>
      <c r="G21" s="1"/>
      <c r="H21" s="1"/>
      <c r="I21" s="1"/>
    </row>
    <row r="22" spans="3:9" ht="15">
      <c r="C22" s="1"/>
      <c r="D22" s="1"/>
      <c r="E22" s="1"/>
      <c r="F22" s="1"/>
      <c r="G22" s="1"/>
      <c r="H22" s="1"/>
      <c r="I22" s="1"/>
    </row>
    <row r="23" spans="3:9" ht="15">
      <c r="C23" s="1"/>
      <c r="D23" s="1"/>
      <c r="E23" s="1"/>
      <c r="F23" s="1"/>
      <c r="G23" s="1"/>
      <c r="H23" s="1"/>
      <c r="I23" s="1"/>
    </row>
  </sheetData>
  <sheetProtection/>
  <mergeCells count="4">
    <mergeCell ref="K3:M3"/>
    <mergeCell ref="B14:I14"/>
    <mergeCell ref="C3:I3"/>
    <mergeCell ref="B2:I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7"/>
  <sheetViews>
    <sheetView showGridLines="0" zoomScalePageLayoutView="0" workbookViewId="0" topLeftCell="A1">
      <selection activeCell="K16" sqref="K16"/>
    </sheetView>
  </sheetViews>
  <sheetFormatPr defaultColWidth="11.421875" defaultRowHeight="15"/>
  <cols>
    <col min="1" max="1" width="3.421875" style="0" customWidth="1"/>
    <col min="2" max="2" width="14.57421875" style="0" customWidth="1"/>
    <col min="3" max="7" width="10.7109375" style="0" customWidth="1"/>
  </cols>
  <sheetData>
    <row r="2" spans="2:9" ht="26.25" customHeight="1">
      <c r="B2" s="81" t="s">
        <v>42</v>
      </c>
      <c r="C2" s="82"/>
      <c r="D2" s="82"/>
      <c r="E2" s="82"/>
      <c r="F2" s="82"/>
      <c r="G2" s="82"/>
      <c r="H2" s="3"/>
      <c r="I2" s="3"/>
    </row>
    <row r="3" spans="2:13" ht="15">
      <c r="B3" s="84" t="s">
        <v>14</v>
      </c>
      <c r="C3" s="84"/>
      <c r="D3" s="84"/>
      <c r="E3" s="84"/>
      <c r="F3" s="84"/>
      <c r="G3" s="84"/>
      <c r="I3" s="83"/>
      <c r="J3" s="83"/>
      <c r="K3" s="83"/>
      <c r="L3" s="83"/>
      <c r="M3" s="83"/>
    </row>
    <row r="4" spans="2:7" ht="30" customHeight="1">
      <c r="B4" s="64"/>
      <c r="C4" s="65" t="s">
        <v>9</v>
      </c>
      <c r="D4" s="65" t="s">
        <v>11</v>
      </c>
      <c r="E4" s="65" t="s">
        <v>12</v>
      </c>
      <c r="F4" s="65" t="s">
        <v>13</v>
      </c>
      <c r="G4" s="66" t="s">
        <v>21</v>
      </c>
    </row>
    <row r="5" spans="2:7" ht="15" customHeight="1">
      <c r="B5" s="61" t="s">
        <v>27</v>
      </c>
      <c r="C5" s="62">
        <v>7.394929707498099</v>
      </c>
      <c r="D5" s="62">
        <v>4.720597135364132</v>
      </c>
      <c r="E5" s="62">
        <v>7.863359276156884</v>
      </c>
      <c r="F5" s="62">
        <v>5.12756063843157</v>
      </c>
      <c r="G5" s="62">
        <v>2.3797642605179385</v>
      </c>
    </row>
    <row r="6" spans="2:7" ht="15" customHeight="1">
      <c r="B6" s="63" t="s">
        <v>15</v>
      </c>
      <c r="C6" s="62">
        <v>12.99288523920029</v>
      </c>
      <c r="D6" s="62">
        <v>21.981541254791203</v>
      </c>
      <c r="E6" s="62">
        <v>15.366330560134953</v>
      </c>
      <c r="F6" s="62">
        <v>13.761467889908257</v>
      </c>
      <c r="G6" s="62">
        <v>19.48722360836273</v>
      </c>
    </row>
    <row r="7" spans="2:7" ht="42" customHeight="1">
      <c r="B7" s="77" t="s">
        <v>43</v>
      </c>
      <c r="C7" s="78"/>
      <c r="D7" s="78"/>
      <c r="E7" s="78"/>
      <c r="F7" s="78"/>
      <c r="G7" s="78"/>
    </row>
  </sheetData>
  <sheetProtection/>
  <mergeCells count="4">
    <mergeCell ref="B7:G7"/>
    <mergeCell ref="B2:G2"/>
    <mergeCell ref="I3:M3"/>
    <mergeCell ref="B3:G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14"/>
  <sheetViews>
    <sheetView showGridLines="0" zoomScalePageLayoutView="0" workbookViewId="0" topLeftCell="A1">
      <selection activeCell="B28" sqref="B28"/>
    </sheetView>
  </sheetViews>
  <sheetFormatPr defaultColWidth="9.140625" defaultRowHeight="15"/>
  <cols>
    <col min="1" max="1" width="4.00390625" style="0" customWidth="1"/>
    <col min="2" max="2" width="40.28125" style="0" customWidth="1"/>
    <col min="3" max="7" width="15.7109375" style="0" customWidth="1"/>
    <col min="8" max="8" width="0" style="0" hidden="1" customWidth="1"/>
    <col min="9" max="9" width="9.140625" style="0" customWidth="1"/>
    <col min="10" max="10" width="0" style="0" hidden="1" customWidth="1"/>
    <col min="11" max="11" width="9.140625" style="0" customWidth="1"/>
    <col min="12" max="12" width="0" style="0" hidden="1" customWidth="1"/>
    <col min="13" max="13" width="9.140625" style="0" customWidth="1"/>
    <col min="14" max="14" width="0" style="0" hidden="1" customWidth="1"/>
    <col min="15" max="15" width="9.140625" style="0" customWidth="1"/>
    <col min="16" max="16" width="0" style="0" hidden="1" customWidth="1"/>
    <col min="17" max="17" width="9.140625" style="0" customWidth="1"/>
    <col min="18" max="18" width="0" style="0" hidden="1" customWidth="1"/>
    <col min="19" max="19" width="9.140625" style="0" customWidth="1"/>
    <col min="20" max="20" width="0" style="0" hidden="1" customWidth="1"/>
  </cols>
  <sheetData>
    <row r="2" spans="2:7" ht="15">
      <c r="B2" s="85" t="s">
        <v>40</v>
      </c>
      <c r="C2" s="85"/>
      <c r="D2" s="85"/>
      <c r="E2" s="85"/>
      <c r="F2" s="85"/>
      <c r="G2" s="85"/>
    </row>
    <row r="3" spans="2:7" ht="15">
      <c r="B3" s="86" t="s">
        <v>14</v>
      </c>
      <c r="C3" s="86"/>
      <c r="D3" s="86"/>
      <c r="E3" s="86"/>
      <c r="F3" s="86"/>
      <c r="G3" s="86"/>
    </row>
    <row r="4" spans="2:8" s="7" customFormat="1" ht="15" customHeight="1">
      <c r="B4" s="70"/>
      <c r="C4" s="67" t="s">
        <v>9</v>
      </c>
      <c r="D4" s="67" t="s">
        <v>10</v>
      </c>
      <c r="E4" s="67" t="s">
        <v>16</v>
      </c>
      <c r="F4" s="67" t="s">
        <v>12</v>
      </c>
      <c r="G4" s="67" t="s">
        <v>13</v>
      </c>
      <c r="H4" s="6"/>
    </row>
    <row r="5" spans="2:9" ht="15" customHeight="1">
      <c r="B5" s="68" t="s">
        <v>8</v>
      </c>
      <c r="C5" s="62">
        <v>7.4</v>
      </c>
      <c r="D5" s="62">
        <v>1.7184540193195257</v>
      </c>
      <c r="E5" s="62">
        <v>4.720597135364132</v>
      </c>
      <c r="F5" s="62">
        <v>7.863359276156884</v>
      </c>
      <c r="G5" s="62">
        <v>5.12756063843157</v>
      </c>
      <c r="H5" s="2">
        <v>0.14021176811874486</v>
      </c>
      <c r="I5" s="8"/>
    </row>
    <row r="6" spans="2:9" ht="15" customHeight="1">
      <c r="B6" s="68" t="s">
        <v>38</v>
      </c>
      <c r="C6" s="62">
        <v>15.568680731192183</v>
      </c>
      <c r="D6" s="62">
        <v>8.635179119004503</v>
      </c>
      <c r="E6" s="62">
        <v>6.8161186201331345</v>
      </c>
      <c r="F6" s="62">
        <v>16.3573975386267</v>
      </c>
      <c r="G6" s="62">
        <v>7.259017217544304</v>
      </c>
      <c r="H6" s="2">
        <v>4.984770101049177</v>
      </c>
      <c r="I6" s="2"/>
    </row>
    <row r="7" spans="2:9" ht="15" customHeight="1">
      <c r="B7" s="68" t="s">
        <v>39</v>
      </c>
      <c r="C7" s="62">
        <v>6.1313192688078155</v>
      </c>
      <c r="D7" s="62">
        <v>1.44111521595797</v>
      </c>
      <c r="E7" s="62">
        <v>0.46903368973169257</v>
      </c>
      <c r="F7" s="62">
        <v>0</v>
      </c>
      <c r="G7" s="62">
        <v>0</v>
      </c>
      <c r="H7" s="2">
        <v>0</v>
      </c>
      <c r="I7" s="2"/>
    </row>
    <row r="8" spans="2:9" ht="15" customHeight="1">
      <c r="B8" s="68" t="s">
        <v>19</v>
      </c>
      <c r="C8" s="62">
        <v>9.1</v>
      </c>
      <c r="D8" s="62">
        <v>13.57285638036232</v>
      </c>
      <c r="E8" s="62">
        <v>7.554972765785757</v>
      </c>
      <c r="F8" s="62">
        <v>16.0334317371468</v>
      </c>
      <c r="G8" s="62">
        <v>16.22722131456579</v>
      </c>
      <c r="H8" s="2">
        <v>15.829425131750712</v>
      </c>
      <c r="I8" s="2"/>
    </row>
    <row r="9" spans="2:9" ht="15" customHeight="1">
      <c r="B9" s="68" t="s">
        <v>26</v>
      </c>
      <c r="C9" s="62">
        <v>13.2</v>
      </c>
      <c r="D9" s="62">
        <v>25.768437797615935</v>
      </c>
      <c r="E9" s="62">
        <v>20.18357877748638</v>
      </c>
      <c r="F9" s="62">
        <v>10.842311083847717</v>
      </c>
      <c r="G9" s="62">
        <v>22.463239914540654</v>
      </c>
      <c r="H9" s="2">
        <v>76.4009089590485</v>
      </c>
      <c r="I9" s="2"/>
    </row>
    <row r="10" spans="2:9" ht="15" customHeight="1">
      <c r="B10" s="68" t="s">
        <v>31</v>
      </c>
      <c r="C10" s="62">
        <v>35.599999999999994</v>
      </c>
      <c r="D10" s="62">
        <v>48.400330713440994</v>
      </c>
      <c r="E10" s="62">
        <v>38.274157756707694</v>
      </c>
      <c r="F10" s="62">
        <v>33.53716980408694</v>
      </c>
      <c r="G10" s="62">
        <v>35.16149302500942</v>
      </c>
      <c r="I10" s="2"/>
    </row>
    <row r="11" spans="2:9" ht="15" customHeight="1">
      <c r="B11" s="68" t="s">
        <v>15</v>
      </c>
      <c r="C11" s="62">
        <v>13</v>
      </c>
      <c r="D11" s="62">
        <v>0.46362675429875144</v>
      </c>
      <c r="E11" s="62">
        <v>21.981541254791203</v>
      </c>
      <c r="F11" s="62">
        <v>15.366330560134953</v>
      </c>
      <c r="G11" s="62">
        <v>13.761467889908257</v>
      </c>
      <c r="H11" s="2">
        <v>2.6446840400328773</v>
      </c>
      <c r="I11" s="2"/>
    </row>
    <row r="12" spans="2:9" ht="15" customHeight="1">
      <c r="B12" s="68" t="s">
        <v>17</v>
      </c>
      <c r="C12" s="62" t="s">
        <v>18</v>
      </c>
      <c r="D12" s="62" t="s">
        <v>18</v>
      </c>
      <c r="E12" s="62" t="s">
        <v>18</v>
      </c>
      <c r="F12" s="62" t="s">
        <v>18</v>
      </c>
      <c r="G12" s="62" t="s">
        <v>18</v>
      </c>
      <c r="H12" s="2"/>
      <c r="I12" s="1"/>
    </row>
    <row r="13" spans="2:8" ht="15" customHeight="1">
      <c r="B13" s="69"/>
      <c r="C13" s="67">
        <v>100</v>
      </c>
      <c r="D13" s="67">
        <v>100</v>
      </c>
      <c r="E13" s="67">
        <v>100</v>
      </c>
      <c r="F13" s="67">
        <v>100</v>
      </c>
      <c r="G13" s="67">
        <v>100</v>
      </c>
      <c r="H13" s="2">
        <v>100</v>
      </c>
    </row>
    <row r="14" spans="2:7" ht="81" customHeight="1">
      <c r="B14" s="77" t="s">
        <v>44</v>
      </c>
      <c r="C14" s="78"/>
      <c r="D14" s="78"/>
      <c r="E14" s="78"/>
      <c r="F14" s="78"/>
      <c r="G14" s="78"/>
    </row>
  </sheetData>
  <sheetProtection/>
  <mergeCells count="3">
    <mergeCell ref="B14:G14"/>
    <mergeCell ref="B2:G2"/>
    <mergeCell ref="B3: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chcollin</dc:creator>
  <cp:keywords/>
  <dc:description/>
  <cp:lastModifiedBy>Jeandet Stéphane</cp:lastModifiedBy>
  <cp:lastPrinted>2017-01-05T10:04:33Z</cp:lastPrinted>
  <dcterms:created xsi:type="dcterms:W3CDTF">2017-01-03T13:40:22Z</dcterms:created>
  <dcterms:modified xsi:type="dcterms:W3CDTF">2017-05-05T11:24:03Z</dcterms:modified>
  <cp:category/>
  <cp:version/>
  <cp:contentType/>
  <cp:contentStatus/>
</cp:coreProperties>
</file>