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9175" yWindow="645" windowWidth="25320" windowHeight="15870" activeTab="3"/>
  </bookViews>
  <sheets>
    <sheet name="12-G1" sheetId="14" r:id="rId1"/>
    <sheet name="12-T1" sheetId="13" r:id="rId2"/>
    <sheet name="12-T2" sheetId="11" r:id="rId3"/>
    <sheet name="12-T3" sheetId="7" r:id="rId4"/>
  </sheets>
  <externalReferences>
    <externalReference r:id="rId5"/>
    <externalReference r:id="rId6"/>
    <externalReference r:id="rId7"/>
    <externalReference r:id="rId8"/>
    <externalReference r:id="rId9"/>
  </externalReferences>
  <definedNames>
    <definedName name="_55">[1]Macro1!$B$29:$C$29</definedName>
    <definedName name="_55_F">[2]Macro1!$B$159:$C$159</definedName>
    <definedName name="_55_H">[2]Macro1!$B$94:$C$94</definedName>
    <definedName name="_56">[3]Macro1!#REF!</definedName>
    <definedName name="_56_59">[3]Macro1!#REF!</definedName>
    <definedName name="_56_a_59">[1]Macro1!$B$31:$C$31</definedName>
    <definedName name="_56_a_59_F">[2]Macro1!$B$161:$C$161</definedName>
    <definedName name="_56_a_59_H">[2]Macro1!$B$96:$C$96</definedName>
    <definedName name="_57">[3]Macro1!#REF!</definedName>
    <definedName name="_58">[3]Macro1!#REF!</definedName>
    <definedName name="_59">[3]Macro1!#REF!</definedName>
    <definedName name="_60">[1]Macro1!$B$34:$C$34</definedName>
    <definedName name="_60_F">[2]Macro1!$B$164:$C$164</definedName>
    <definedName name="_60_H">[2]Macro1!$B$99:$C$99</definedName>
    <definedName name="_61">[3]Macro1!#REF!</definedName>
    <definedName name="_61_64">[3]Macro1!#REF!</definedName>
    <definedName name="_61_a_64">[1]Macro1!$B$36:$C$36</definedName>
    <definedName name="_61_a_64_F">[2]Macro1!$B$166:$C$166</definedName>
    <definedName name="_61_a_64_H">[2]Macro1!$B$101:$C$101</definedName>
    <definedName name="_62">[3]Macro1!#REF!</definedName>
    <definedName name="_63">[3]Macro1!#REF!</definedName>
    <definedName name="_64">[3]Macro1!#REF!</definedName>
    <definedName name="_65">[1]Macro1!$B$39:$C$39</definedName>
    <definedName name="_65_et_plus">[3]Macro1!#REF!</definedName>
    <definedName name="_65_F">[2]Macro1!$B$169:$C$169</definedName>
    <definedName name="_65_H">[2]Macro1!$B$104:$C$104</definedName>
    <definedName name="_66_et_plus">[1]Macro1!$B$41:$C$41</definedName>
    <definedName name="_66_et_plus_F">[2]Macro1!$B$171:$C$171</definedName>
    <definedName name="_66_et_plus_H">[2]Macro1!$B$106:$C$106</definedName>
    <definedName name="carrières_longues">[4]Macro1!$B$35:$C$35</definedName>
    <definedName name="carrières_longues_F_M">[5]Macro1!$B$206:$C$206</definedName>
    <definedName name="carrières_longues_F_P">[5]Macro1!$B$181:$C$181</definedName>
    <definedName name="carrières_longues_H_M">[5]Macro1!$B$121:$C$121</definedName>
    <definedName name="carrières_longues_H_P">[5]Macro1!$B$96:$C$96</definedName>
    <definedName name="compar_eir" localSheetId="1">#REF!</definedName>
    <definedName name="compar_eir">#REF!</definedName>
    <definedName name="décote">[4]Macro1!$B$23:$C$23</definedName>
    <definedName name="décote_F_M">[5]Macro1!$B$194:$C$194</definedName>
    <definedName name="décote_F_P">[5]Macro1!$B$169:$C$169</definedName>
    <definedName name="décote_H_M">[5]Macro1!$B$109:$C$109</definedName>
    <definedName name="décote_H_P">[5]Macro1!$B$84:$C$84</definedName>
    <definedName name="départs_normaux">[4]Macro1!$B$38:$C$38</definedName>
    <definedName name="départs_normaux_F_M">[5]Macro1!$B$209:$C$209</definedName>
    <definedName name="départs_normaux_F_P">[5]Macro1!$B$184:$C$184</definedName>
    <definedName name="départs_normaux_H_M">[5]Macro1!$B$124:$C$124</definedName>
    <definedName name="départs_normaux_H_P">[5]Macro1!$B$99:$C$99</definedName>
    <definedName name="effectif">[4]Macro1!#REF!</definedName>
    <definedName name="effectifE">[4]Macro1!#REF!</definedName>
    <definedName name="effectifE2005">[4]Macro1!#REF!</definedName>
    <definedName name="effectifE2006">[4]Macro1!#REF!</definedName>
    <definedName name="effectifF">[4]Macro1!#REF!</definedName>
    <definedName name="effectifF2005">[4]Macro1!#REF!</definedName>
    <definedName name="effectifF2006">[4]Macro1!#REF!</definedName>
    <definedName name="effectifH">[4]Macro1!#REF!</definedName>
    <definedName name="effectifH2005">[4]Macro1!#REF!</definedName>
    <definedName name="effectifH2006">[4]Macro1!#REF!</definedName>
    <definedName name="ex_invalide">[4]Macro1!$B$26:$C$26</definedName>
    <definedName name="ex_invalide_F_M">[5]Macro1!$B$197:$C$197</definedName>
    <definedName name="ex_invalide_F_P">[5]Macro1!$B$172:$C$172</definedName>
    <definedName name="ex_invalide_H_M">[5]Macro1!$B$112:$C$112</definedName>
    <definedName name="ex_invalide_H_P">[5]Macro1!$B$87:$C$87</definedName>
    <definedName name="FEA">[4]Macro1!#REF!</definedName>
    <definedName name="FEB">[4]Macro1!#REF!</definedName>
    <definedName name="gain_surcote_FP_1">[3]Macro1!#REF!</definedName>
    <definedName name="gain_surcote_FP_2">[3]Macro1!#REF!</definedName>
    <definedName name="handicap">[4]Macro1!$B$32:$C$32</definedName>
    <definedName name="handicap_F_M">[5]Macro1!$B$203:$C$203</definedName>
    <definedName name="handicap_F_P">[5]Macro1!$B$178:$C$178</definedName>
    <definedName name="handicap_H_M">[5]Macro1!$B$118:$C$118</definedName>
    <definedName name="handicap_H_P">[5]Macro1!$B$93:$C$93</definedName>
    <definedName name="inaptitude">[4]Macro1!$B$29:$C$29</definedName>
    <definedName name="inaptitude_F_M">[5]Macro1!$B$200:$C$200</definedName>
    <definedName name="inaptitude_F_P">[5]Macro1!$B$175:$C$175</definedName>
    <definedName name="inaptitude_H_M">[5]Macro1!$B$115:$C$115</definedName>
    <definedName name="inaptitude_H_P">[5]Macro1!$B$90:$C$90</definedName>
    <definedName name="moins_de_50">[1]Macro1!$B$23:$C$23</definedName>
    <definedName name="moins_de_50_F">[2]Macro1!$B$153:$C$153</definedName>
    <definedName name="moins_de_50_H">[2]Macro1!$B$88:$C$88</definedName>
    <definedName name="moins_de_55">[1]Macro1!$B$26:$C$26</definedName>
    <definedName name="moins_de_55_F">[2]Macro1!$B$156:$C$156</definedName>
    <definedName name="moins_de_55_H">[2]Macro1!$B$91:$C$91</definedName>
    <definedName name="montant">[4]Macro1!#REF!</definedName>
    <definedName name="montantE">[4]Macro1!#REF!</definedName>
    <definedName name="montantE2005">[4]Macro1!#REF!</definedName>
    <definedName name="montantE2005B" localSheetId="1">#REF!</definedName>
    <definedName name="montantE2005B">#REF!</definedName>
    <definedName name="montantE2006">[4]Macro1!#REF!</definedName>
    <definedName name="montantE2006B" localSheetId="1">#REF!</definedName>
    <definedName name="montantE2006B">#REF!</definedName>
    <definedName name="montantF">[4]Macro1!#REF!</definedName>
    <definedName name="montantF2005">[4]Macro1!#REF!</definedName>
    <definedName name="montantF2005B" localSheetId="1">#REF!</definedName>
    <definedName name="montantF2005B">#REF!</definedName>
    <definedName name="montantF2006">[4]Macro1!#REF!</definedName>
    <definedName name="montantF2006B" localSheetId="1">#REF!</definedName>
    <definedName name="montantF2006B">#REF!</definedName>
    <definedName name="montantH">[4]Macro1!#REF!</definedName>
    <definedName name="montantH2005">[4]Macro1!#REF!</definedName>
    <definedName name="montantH2005B" localSheetId="1">#REF!</definedName>
    <definedName name="montantH2005B">#REF!</definedName>
    <definedName name="montantH2006">[4]Macro1!#REF!</definedName>
    <definedName name="montantH2006B" localSheetId="1">#REF!</definedName>
    <definedName name="montantH2006B">#REF!</definedName>
    <definedName name="surcote">[4]Macro1!$B$41:$C$41</definedName>
    <definedName name="surcote_F_M">[5]Macro1!$B$212:$C$212</definedName>
    <definedName name="surcote_F_P">[5]Macro1!$B$187:$C$187</definedName>
    <definedName name="surcote_H_M">[5]Macro1!$B$127:$C$127</definedName>
    <definedName name="surcote_H_P">[5]Macro1!$B$102:$C$102</definedName>
    <definedName name="t1_fpe" localSheetId="1">#REF!</definedName>
    <definedName name="t1_fpe">#REF!</definedName>
    <definedName name="Tab_1" localSheetId="1">#REF!</definedName>
    <definedName name="Tab_1">#REF!</definedName>
    <definedName name="Tab_1b" localSheetId="1">#REF!</definedName>
    <definedName name="Tab_1b">#REF!</definedName>
    <definedName name="Tab_2" localSheetId="1">#REF!</definedName>
    <definedName name="Tab_2">#REF!</definedName>
    <definedName name="tab1_gen46">#REF!</definedName>
    <definedName name="tab1gen46">#REF!</definedName>
    <definedName name="tab2_gen46">#REF!</definedName>
    <definedName name="tab2gen46">#REF!</definedName>
    <definedName name="valeur">[4]Macro1!#REF!</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C12" i="13"/>
</calcChain>
</file>

<file path=xl/sharedStrings.xml><?xml version="1.0" encoding="utf-8"?>
<sst xmlns="http://schemas.openxmlformats.org/spreadsheetml/2006/main" count="106" uniqueCount="58">
  <si>
    <t>Ensemble</t>
  </si>
  <si>
    <t>Toutes carrières</t>
  </si>
  <si>
    <t>Hommes</t>
  </si>
  <si>
    <t>Femmes</t>
  </si>
  <si>
    <t>En %</t>
  </si>
  <si>
    <t>Retraités percevant un minimum 
dans leur régime principal</t>
  </si>
  <si>
    <t>Retraités percevant un minimum 
uniquement dans un régime non principal</t>
  </si>
  <si>
    <t>Salariés du régime général</t>
  </si>
  <si>
    <t>Salariés agricoles (MSA)</t>
  </si>
  <si>
    <t>Professions libérales</t>
  </si>
  <si>
    <t>Retraités ne percevant 
aucun minimum</t>
  </si>
  <si>
    <t xml:space="preserve">Hommes </t>
  </si>
  <si>
    <t>caisse</t>
  </si>
  <si>
    <t>année</t>
  </si>
  <si>
    <t>Minimum contributif</t>
  </si>
  <si>
    <t>CNAV</t>
  </si>
  <si>
    <t>MSA salariés</t>
  </si>
  <si>
    <t>RSI commerçants</t>
  </si>
  <si>
    <t>RSI artisans</t>
  </si>
  <si>
    <t>Fonction publique d'État civile</t>
  </si>
  <si>
    <t>Fonction publique d'État militaire</t>
  </si>
  <si>
    <t>CNRACL</t>
  </si>
  <si>
    <t>MSA-salariés</t>
  </si>
  <si>
    <t>Pensions dont le MICO est servi</t>
  </si>
  <si>
    <t>nd</t>
  </si>
  <si>
    <t>Ensemble des unipensionnés</t>
  </si>
  <si>
    <t>dont anciens salariés</t>
  </si>
  <si>
    <t>Fonctionnaires CNRACL</t>
  </si>
  <si>
    <t>Non-salariés agricoles</t>
  </si>
  <si>
    <t>Ensemble des polypensionnés</t>
  </si>
  <si>
    <t xml:space="preserve">Retraités percevant un minimum dans leur régime principal </t>
  </si>
  <si>
    <t>Tableau 1 : Attribution et versement du minimum contributif pour les pensions liquidées en 2014</t>
  </si>
  <si>
    <t>RSI Commerçants</t>
  </si>
  <si>
    <t>RSI Artisans</t>
  </si>
  <si>
    <r>
      <rPr>
        <b/>
        <sz val="8"/>
        <rFont val="Arial"/>
        <family val="2"/>
      </rPr>
      <t>Sources</t>
    </r>
    <r>
      <rPr>
        <sz val="8"/>
        <rFont val="Arial"/>
        <family val="2"/>
      </rPr>
      <t xml:space="preserve"> • Enquêtes annuelles auprès des caisses de retraite de la DREES.</t>
    </r>
  </si>
  <si>
    <t xml:space="preserve">Retraités percevant un minimum uniquement dans un régime non principal </t>
  </si>
  <si>
    <t>dont anciens non-salariés</t>
  </si>
  <si>
    <t xml:space="preserve">               MICO non traité et non servi</t>
  </si>
  <si>
    <t xml:space="preserve">               MICO non traité mais servi au titre d'avance</t>
  </si>
  <si>
    <t xml:space="preserve">              Pensions dont le MICO est traité mais non servi </t>
  </si>
  <si>
    <t xml:space="preserve">              Pensions dont le MICO est traité et servi </t>
  </si>
  <si>
    <r>
      <t>Pensions non éligibles au MICO</t>
    </r>
    <r>
      <rPr>
        <b/>
        <vertAlign val="superscript"/>
        <sz val="8"/>
        <rFont val="Arial"/>
        <family val="2"/>
      </rPr>
      <t>1</t>
    </r>
  </si>
  <si>
    <r>
      <t>Pensions éligibles au MICO</t>
    </r>
    <r>
      <rPr>
        <b/>
        <vertAlign val="superscript"/>
        <sz val="8"/>
        <color theme="1"/>
        <rFont val="Arial"/>
        <family val="2"/>
      </rPr>
      <t>1</t>
    </r>
  </si>
  <si>
    <t>nd : non déterminé.</t>
  </si>
  <si>
    <r>
      <t>Retraités unipensionnés à carrière complète</t>
    </r>
    <r>
      <rPr>
        <b/>
        <vertAlign val="superscript"/>
        <sz val="8"/>
        <rFont val="Arial"/>
        <family val="2"/>
      </rPr>
      <t>1</t>
    </r>
  </si>
  <si>
    <r>
      <t>Carrières complètes</t>
    </r>
    <r>
      <rPr>
        <b/>
        <vertAlign val="superscript"/>
        <sz val="8"/>
        <rFont val="Arial"/>
        <family val="2"/>
      </rPr>
      <t>1</t>
    </r>
  </si>
  <si>
    <t>Fonctionnaires civils d'État</t>
  </si>
  <si>
    <t>Fonctionnaires militaires d'État</t>
  </si>
  <si>
    <r>
      <t>Régime spécial</t>
    </r>
    <r>
      <rPr>
        <vertAlign val="superscript"/>
        <sz val="8"/>
        <rFont val="Arial"/>
        <family val="2"/>
      </rPr>
      <t>1</t>
    </r>
  </si>
  <si>
    <r>
      <t>Autres</t>
    </r>
    <r>
      <rPr>
        <b/>
        <vertAlign val="superscript"/>
        <sz val="8"/>
        <rFont val="Arial"/>
        <family val="2"/>
      </rPr>
      <t>2</t>
    </r>
  </si>
  <si>
    <t>Tous régimes (primo-liquidants)</t>
  </si>
  <si>
    <t xml:space="preserve">    Pensions dont le MICO est traité</t>
  </si>
  <si>
    <t xml:space="preserve">     Pensions dont le MICO n'est pas traité</t>
  </si>
  <si>
    <r>
      <t>Champ</t>
    </r>
    <r>
      <rPr>
        <sz val="8"/>
        <rFont val="Arial"/>
        <family val="2"/>
      </rPr>
      <t xml:space="preserve"> •  Retraités ayant acquis un droit direct en 2014, résidant en France ou à l’étranger, vivants au 31 décembre de l’année.</t>
    </r>
  </si>
  <si>
    <t xml:space="preserve">Tableau 2 : Part des retraités nés en 1946 percevant un minimum de pension
</t>
  </si>
  <si>
    <t>Tableau 3 : Part des retraités nés en 1946 percevant un minimum de pension, selon leur régime principal d’affiliation</t>
  </si>
  <si>
    <t>Graphique 1 : Part des nouveaux retraités à un minimum de pension par régime de retraite</t>
  </si>
  <si>
    <r>
      <t>1. Éligibles : individus qui auraient bénéficié du minimum contributif (MICO) sans la réforme (</t>
    </r>
    <r>
      <rPr>
        <i/>
        <sz val="8"/>
        <rFont val="Arial"/>
        <family val="2"/>
      </rPr>
      <t>i. e.</t>
    </r>
    <r>
      <rPr>
        <sz val="8"/>
        <rFont val="Arial"/>
        <family val="2"/>
      </rPr>
      <t xml:space="preserve"> avant écrêtement ou suspension le cas échéant).</t>
    </r>
  </si>
</sst>
</file>

<file path=xl/styles.xml><?xml version="1.0" encoding="utf-8"?>
<styleSheet xmlns="http://schemas.openxmlformats.org/spreadsheetml/2006/main">
  <numFmts count="5">
    <numFmt numFmtId="44" formatCode="_-* #,##0.00\ &quot;€&quot;_-;\-* #,##0.00\ &quot;€&quot;_-;_-* &quot;-&quot;??\ &quot;€&quot;_-;_-@_-"/>
    <numFmt numFmtId="43" formatCode="_-* #,##0.00\ _€_-;\-* #,##0.00\ _€_-;_-* &quot;-&quot;??\ _€_-;_-@_-"/>
    <numFmt numFmtId="164" formatCode="_-* #,##0.0\ _€_-;\-* #,##0.0\ _€_-;_-* &quot;-&quot;??\ _€_-;_-@_-"/>
    <numFmt numFmtId="165" formatCode="_-* #,##0\ _€_-;\-* #,##0\ _€_-;_-* &quot;-&quot;??\ _€_-;_-@_-"/>
    <numFmt numFmtId="166" formatCode="0.000"/>
  </numFmts>
  <fonts count="18">
    <font>
      <sz val="10"/>
      <name val="MS Sans Serif"/>
      <family val="2"/>
    </font>
    <font>
      <sz val="10"/>
      <name val="MS Sans Serif"/>
      <family val="2"/>
    </font>
    <font>
      <sz val="10"/>
      <name val="Arial"/>
      <family val="2"/>
    </font>
    <font>
      <b/>
      <sz val="8"/>
      <name val="Arial"/>
      <family val="2"/>
    </font>
    <font>
      <sz val="8"/>
      <name val="Arial"/>
      <family val="2"/>
    </font>
    <font>
      <sz val="10"/>
      <name val="Arial"/>
      <family val="2"/>
    </font>
    <font>
      <sz val="9"/>
      <name val="Arial"/>
      <family val="2"/>
    </font>
    <font>
      <b/>
      <sz val="10"/>
      <name val="Arial"/>
      <family val="2"/>
    </font>
    <font>
      <sz val="8"/>
      <color theme="1"/>
      <name val="Arial"/>
      <family val="2"/>
    </font>
    <font>
      <sz val="8"/>
      <color rgb="FF000000"/>
      <name val="Arial"/>
      <family val="2"/>
    </font>
    <font>
      <sz val="11"/>
      <name val="Calibri"/>
      <family val="2"/>
    </font>
    <font>
      <sz val="12"/>
      <name val="Times New Roman"/>
      <family val="1"/>
    </font>
    <font>
      <sz val="8"/>
      <name val="Times New Roman"/>
      <family val="1"/>
    </font>
    <font>
      <b/>
      <sz val="8"/>
      <color theme="1"/>
      <name val="Arial"/>
      <family val="2"/>
    </font>
    <font>
      <b/>
      <vertAlign val="superscript"/>
      <sz val="8"/>
      <name val="Arial"/>
      <family val="2"/>
    </font>
    <font>
      <b/>
      <vertAlign val="superscript"/>
      <sz val="8"/>
      <color theme="1"/>
      <name val="Arial"/>
      <family val="2"/>
    </font>
    <font>
      <i/>
      <sz val="8"/>
      <name val="Arial"/>
      <family val="2"/>
    </font>
    <font>
      <vertAlign val="superscript"/>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s>
  <cellStyleXfs count="10">
    <xf numFmtId="0" fontId="0" fillId="0" borderId="0"/>
    <xf numFmtId="4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5" fillId="0" borderId="0"/>
    <xf numFmtId="9" fontId="5"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3" fillId="0" borderId="0" xfId="4" applyFont="1" applyFill="1" applyAlignment="1">
      <alignment vertical="center"/>
    </xf>
    <xf numFmtId="0" fontId="3" fillId="2" borderId="0" xfId="4" applyFont="1" applyFill="1" applyAlignment="1">
      <alignment vertical="center"/>
    </xf>
    <xf numFmtId="0" fontId="4" fillId="2" borderId="0" xfId="4" applyFont="1" applyFill="1" applyAlignment="1">
      <alignment vertical="center"/>
    </xf>
    <xf numFmtId="0" fontId="9" fillId="0" borderId="0" xfId="0" applyFont="1"/>
    <xf numFmtId="165" fontId="0" fillId="0" borderId="0" xfId="2" applyNumberFormat="1" applyFont="1"/>
    <xf numFmtId="0" fontId="7" fillId="0" borderId="0" xfId="4" applyFont="1" applyFill="1" applyAlignment="1">
      <alignment vertical="center"/>
    </xf>
    <xf numFmtId="0" fontId="4" fillId="0" borderId="5" xfId="4" applyFont="1" applyFill="1" applyBorder="1" applyAlignment="1">
      <alignment horizontal="center" vertical="center"/>
    </xf>
    <xf numFmtId="165" fontId="4" fillId="0" borderId="3" xfId="3" applyNumberFormat="1" applyFont="1" applyFill="1" applyBorder="1" applyAlignment="1">
      <alignment horizontal="center" vertical="center"/>
    </xf>
    <xf numFmtId="165" fontId="4" fillId="0" borderId="2" xfId="3" applyNumberFormat="1" applyFont="1" applyFill="1" applyBorder="1" applyAlignment="1">
      <alignment horizontal="center" vertical="center"/>
    </xf>
    <xf numFmtId="165" fontId="4" fillId="0" borderId="5" xfId="3" applyNumberFormat="1" applyFont="1" applyFill="1" applyBorder="1" applyAlignment="1">
      <alignment horizontal="center"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4" xfId="7" applyFont="1" applyBorder="1" applyAlignment="1">
      <alignment horizontal="center" vertical="center"/>
    </xf>
    <xf numFmtId="0" fontId="3" fillId="0" borderId="4" xfId="7" applyNumberFormat="1" applyFont="1" applyBorder="1" applyAlignment="1">
      <alignment horizontal="center" vertical="center" wrapText="1"/>
    </xf>
    <xf numFmtId="0" fontId="2" fillId="0" borderId="0" xfId="7" quotePrefix="1" applyNumberFormat="1"/>
    <xf numFmtId="0" fontId="4" fillId="0" borderId="1" xfId="7" applyFont="1" applyBorder="1" applyAlignment="1">
      <alignment vertical="center"/>
    </xf>
    <xf numFmtId="0" fontId="4" fillId="0" borderId="4" xfId="7" applyFont="1" applyBorder="1" applyAlignment="1">
      <alignment horizontal="center" vertical="center"/>
    </xf>
    <xf numFmtId="166" fontId="4" fillId="0" borderId="4" xfId="7" quotePrefix="1" applyNumberFormat="1" applyFont="1" applyBorder="1" applyAlignment="1">
      <alignment horizontal="center" vertical="center"/>
    </xf>
    <xf numFmtId="166" fontId="4" fillId="0" borderId="0" xfId="7" applyNumberFormat="1" applyFont="1" applyAlignment="1">
      <alignment vertical="center"/>
    </xf>
    <xf numFmtId="0" fontId="4" fillId="0" borderId="3" xfId="7" applyFont="1" applyBorder="1" applyAlignment="1">
      <alignment vertical="center"/>
    </xf>
    <xf numFmtId="166" fontId="4" fillId="0" borderId="4" xfId="7" quotePrefix="1" applyNumberFormat="1" applyFont="1" applyBorder="1" applyAlignment="1">
      <alignment horizontal="center"/>
    </xf>
    <xf numFmtId="0" fontId="4" fillId="0" borderId="2" xfId="7" applyFont="1" applyBorder="1" applyAlignment="1">
      <alignment vertical="center"/>
    </xf>
    <xf numFmtId="0" fontId="4" fillId="0" borderId="1" xfId="7" applyFont="1" applyFill="1" applyBorder="1" applyAlignment="1">
      <alignment vertical="center"/>
    </xf>
    <xf numFmtId="0" fontId="4" fillId="0" borderId="3" xfId="7" applyFont="1" applyFill="1" applyBorder="1" applyAlignment="1">
      <alignment vertical="center"/>
    </xf>
    <xf numFmtId="0" fontId="4" fillId="0" borderId="2" xfId="7" applyFont="1" applyFill="1" applyBorder="1" applyAlignment="1">
      <alignment vertical="center"/>
    </xf>
    <xf numFmtId="166" fontId="4" fillId="0" borderId="4" xfId="7" applyNumberFormat="1" applyFont="1" applyBorder="1" applyAlignment="1">
      <alignment horizontal="center"/>
    </xf>
    <xf numFmtId="0" fontId="4" fillId="0" borderId="0" xfId="7" applyFont="1" applyAlignment="1">
      <alignment vertical="center" wrapText="1"/>
    </xf>
    <xf numFmtId="0" fontId="2" fillId="3" borderId="0" xfId="7" applyFill="1"/>
    <xf numFmtId="0" fontId="6" fillId="3" borderId="0" xfId="7" applyFont="1" applyFill="1" applyAlignment="1">
      <alignment horizontal="right"/>
    </xf>
    <xf numFmtId="0" fontId="8" fillId="3" borderId="4" xfId="7" applyFont="1" applyFill="1" applyBorder="1"/>
    <xf numFmtId="0" fontId="4" fillId="3" borderId="4" xfId="7" applyFont="1" applyFill="1" applyBorder="1" applyAlignment="1">
      <alignment horizontal="center" vertical="center" wrapText="1"/>
    </xf>
    <xf numFmtId="9" fontId="4" fillId="3" borderId="4" xfId="8" applyFont="1" applyFill="1" applyBorder="1" applyAlignment="1">
      <alignment horizontal="center" vertical="center" wrapText="1"/>
    </xf>
    <xf numFmtId="0" fontId="8" fillId="3" borderId="3" xfId="7" applyFont="1" applyFill="1" applyBorder="1"/>
    <xf numFmtId="3" fontId="4" fillId="3" borderId="3" xfId="7" applyNumberFormat="1" applyFont="1" applyFill="1" applyBorder="1" applyAlignment="1">
      <alignment horizontal="center"/>
    </xf>
    <xf numFmtId="3" fontId="4" fillId="3" borderId="2" xfId="7" applyNumberFormat="1" applyFont="1" applyFill="1" applyBorder="1" applyAlignment="1">
      <alignment horizontal="center"/>
    </xf>
    <xf numFmtId="0" fontId="4" fillId="3" borderId="0" xfId="7" applyFont="1" applyFill="1" applyAlignment="1"/>
    <xf numFmtId="9" fontId="4" fillId="0" borderId="0" xfId="9" applyFont="1" applyAlignment="1">
      <alignment vertical="center"/>
    </xf>
    <xf numFmtId="0" fontId="4" fillId="4" borderId="0" xfId="0" applyFont="1" applyFill="1"/>
    <xf numFmtId="0" fontId="11" fillId="0" borderId="0" xfId="0" applyFont="1" applyAlignment="1">
      <alignment wrapText="1"/>
    </xf>
    <xf numFmtId="0" fontId="12" fillId="0" borderId="0" xfId="0" applyFont="1"/>
    <xf numFmtId="0" fontId="3" fillId="0" borderId="0" xfId="0" applyFont="1"/>
    <xf numFmtId="0" fontId="3" fillId="3" borderId="4" xfId="7" applyFont="1" applyFill="1" applyBorder="1"/>
    <xf numFmtId="0" fontId="13" fillId="3" borderId="4" xfId="7" applyFont="1" applyFill="1" applyBorder="1"/>
    <xf numFmtId="0" fontId="13" fillId="3" borderId="3" xfId="7" applyFont="1" applyFill="1" applyBorder="1"/>
    <xf numFmtId="0" fontId="13" fillId="3" borderId="1" xfId="7" applyFont="1" applyFill="1" applyBorder="1"/>
    <xf numFmtId="3" fontId="3" fillId="3" borderId="4" xfId="7" applyNumberFormat="1" applyFont="1" applyFill="1" applyBorder="1" applyAlignment="1">
      <alignment horizontal="center"/>
    </xf>
    <xf numFmtId="3" fontId="3" fillId="3" borderId="3" xfId="7" applyNumberFormat="1" applyFont="1" applyFill="1" applyBorder="1" applyAlignment="1">
      <alignment horizontal="center"/>
    </xf>
    <xf numFmtId="3" fontId="3" fillId="3" borderId="1" xfId="7" applyNumberFormat="1" applyFont="1" applyFill="1" applyBorder="1" applyAlignment="1">
      <alignment horizontal="center"/>
    </xf>
    <xf numFmtId="1" fontId="3" fillId="3" borderId="4" xfId="7" applyNumberFormat="1" applyFont="1" applyFill="1" applyBorder="1" applyAlignment="1">
      <alignment horizontal="center"/>
    </xf>
    <xf numFmtId="3" fontId="2" fillId="3" borderId="0" xfId="7" applyNumberFormat="1" applyFill="1"/>
    <xf numFmtId="0" fontId="8" fillId="3" borderId="2" xfId="7" applyFont="1" applyFill="1" applyBorder="1"/>
    <xf numFmtId="0" fontId="4" fillId="3" borderId="0" xfId="7" applyFont="1" applyFill="1"/>
    <xf numFmtId="0" fontId="3" fillId="0" borderId="4" xfId="0" applyFont="1" applyBorder="1"/>
    <xf numFmtId="164" fontId="3" fillId="0" borderId="4" xfId="2" applyNumberFormat="1" applyFont="1" applyBorder="1"/>
    <xf numFmtId="164" fontId="4" fillId="0" borderId="4" xfId="2" applyNumberFormat="1" applyFont="1" applyBorder="1"/>
    <xf numFmtId="0" fontId="4" fillId="0" borderId="4" xfId="0" applyFont="1" applyBorder="1"/>
    <xf numFmtId="0" fontId="3" fillId="0" borderId="0" xfId="4" applyFont="1" applyFill="1" applyAlignment="1">
      <alignment horizontal="right" vertical="center"/>
    </xf>
    <xf numFmtId="0" fontId="7" fillId="0" borderId="0" xfId="7" applyFont="1" applyAlignment="1">
      <alignment horizontal="left"/>
    </xf>
    <xf numFmtId="0" fontId="4" fillId="0" borderId="1" xfId="4" applyFont="1" applyFill="1" applyBorder="1" applyAlignment="1">
      <alignment vertical="center"/>
    </xf>
    <xf numFmtId="0" fontId="3" fillId="0" borderId="6"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7" xfId="4" applyFont="1" applyFill="1" applyBorder="1" applyAlignment="1">
      <alignment vertical="center"/>
    </xf>
    <xf numFmtId="0" fontId="4" fillId="0" borderId="8" xfId="4" applyFont="1" applyFill="1" applyBorder="1" applyAlignment="1">
      <alignment horizontal="center" vertical="center"/>
    </xf>
    <xf numFmtId="0" fontId="4" fillId="0" borderId="3" xfId="4" applyFont="1" applyFill="1" applyBorder="1" applyAlignment="1">
      <alignment vertical="center"/>
    </xf>
    <xf numFmtId="0" fontId="4" fillId="0" borderId="2" xfId="4" applyFont="1" applyFill="1" applyBorder="1" applyAlignment="1">
      <alignment vertical="center"/>
    </xf>
    <xf numFmtId="165" fontId="4" fillId="0" borderId="8" xfId="3" applyNumberFormat="1" applyFont="1" applyFill="1" applyBorder="1" applyAlignment="1">
      <alignment horizontal="center" vertical="center"/>
    </xf>
    <xf numFmtId="0" fontId="7" fillId="0" borderId="0" xfId="7" applyFont="1" applyAlignment="1">
      <alignment vertical="center"/>
    </xf>
    <xf numFmtId="0" fontId="4" fillId="0" borderId="0" xfId="7" applyFont="1" applyBorder="1" applyAlignment="1">
      <alignment vertical="center"/>
    </xf>
    <xf numFmtId="166" fontId="4" fillId="0" borderId="0" xfId="7" quotePrefix="1" applyNumberFormat="1" applyFont="1" applyBorder="1" applyAlignment="1">
      <alignment horizontal="center" vertical="center"/>
    </xf>
    <xf numFmtId="166" fontId="4" fillId="0" borderId="0" xfId="7" applyNumberFormat="1" applyFont="1" applyBorder="1" applyAlignment="1">
      <alignment horizontal="center" vertical="center"/>
    </xf>
    <xf numFmtId="166" fontId="4" fillId="0" borderId="4" xfId="7" applyNumberFormat="1" applyFont="1" applyBorder="1" applyAlignment="1">
      <alignment horizontal="center" vertical="center"/>
    </xf>
    <xf numFmtId="0" fontId="11" fillId="0" borderId="0" xfId="0" applyFont="1" applyAlignment="1">
      <alignment wrapText="1"/>
    </xf>
    <xf numFmtId="0" fontId="4" fillId="4" borderId="0" xfId="0" applyFont="1" applyFill="1" applyAlignment="1">
      <alignment horizontal="justify"/>
    </xf>
    <xf numFmtId="0" fontId="10" fillId="4" borderId="0" xfId="0" applyFont="1" applyFill="1"/>
    <xf numFmtId="0" fontId="3" fillId="4" borderId="0" xfId="0" applyFont="1" applyFill="1" applyAlignment="1">
      <alignment horizontal="justify"/>
    </xf>
    <xf numFmtId="0" fontId="3" fillId="4" borderId="0" xfId="0" applyFont="1" applyFill="1"/>
    <xf numFmtId="0" fontId="4" fillId="4" borderId="0" xfId="0" applyFont="1" applyFill="1"/>
    <xf numFmtId="0" fontId="7" fillId="2" borderId="0" xfId="4" applyFont="1" applyFill="1" applyAlignment="1">
      <alignment vertical="center" wrapText="1"/>
    </xf>
    <xf numFmtId="0" fontId="7" fillId="0" borderId="0" xfId="4" applyFont="1" applyAlignment="1">
      <alignment vertical="center" wrapText="1"/>
    </xf>
    <xf numFmtId="0" fontId="4" fillId="0" borderId="4" xfId="0" applyFont="1" applyBorder="1" applyAlignment="1">
      <alignment horizontal="center"/>
    </xf>
    <xf numFmtId="165" fontId="3" fillId="0" borderId="4" xfId="2" applyNumberFormat="1" applyFont="1" applyBorder="1" applyAlignment="1">
      <alignment horizontal="center" vertical="center" wrapText="1"/>
    </xf>
  </cellXfs>
  <cellStyles count="10">
    <cellStyle name="Euro" xfId="1"/>
    <cellStyle name="Milliers" xfId="2" builtinId="3"/>
    <cellStyle name="Milliers 2" xfId="3"/>
    <cellStyle name="Normal" xfId="0" builtinId="0"/>
    <cellStyle name="Normal 2" xfId="4"/>
    <cellStyle name="Normal 3" xfId="5"/>
    <cellStyle name="Normal 3 2" xfId="7"/>
    <cellStyle name="Pourcentage" xfId="9" builtinId="5"/>
    <cellStyle name="Pourcentage 2" xfId="6"/>
    <cellStyle name="Pourcentage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5</xdr:col>
      <xdr:colOff>209550</xdr:colOff>
      <xdr:row>29</xdr:row>
      <xdr:rowOff>47625</xdr:rowOff>
    </xdr:from>
    <xdr:to>
      <xdr:col>20</xdr:col>
      <xdr:colOff>238125</xdr:colOff>
      <xdr:row>35</xdr:row>
      <xdr:rowOff>47625</xdr:rowOff>
    </xdr:to>
    <xdr:sp macro="" textlink="">
      <xdr:nvSpPr>
        <xdr:cNvPr id="2" name="Text Box 1"/>
        <xdr:cNvSpPr txBox="1">
          <a:spLocks noChangeArrowheads="1"/>
        </xdr:cNvSpPr>
      </xdr:nvSpPr>
      <xdr:spPr bwMode="auto">
        <a:xfrm>
          <a:off x="4248150" y="4619625"/>
          <a:ext cx="11483975" cy="914400"/>
        </a:xfrm>
        <a:prstGeom prst="rect">
          <a:avLst/>
        </a:prstGeom>
        <a:noFill/>
        <a:ln w="9525">
          <a:noFill/>
          <a:miter lim="800000"/>
          <a:headEnd/>
          <a:tailEnd/>
        </a:ln>
      </xdr:spPr>
      <xdr:txBody>
        <a:bodyPr vertOverflow="clip" wrap="square" lIns="27432" tIns="22860" rIns="0" bIns="0" anchor="t" upright="1"/>
        <a:lstStyle/>
        <a:p>
          <a:r>
            <a:rPr lang="fr-FR" sz="800" b="1">
              <a:latin typeface="Arial" pitchFamily="34" charset="0"/>
              <a:ea typeface="+mn-ea"/>
              <a:cs typeface="Arial" pitchFamily="34" charset="0"/>
            </a:rPr>
            <a:t>Note</a:t>
          </a:r>
          <a:r>
            <a:rPr lang="fr-FR" sz="800">
              <a:latin typeface="Arial" pitchFamily="34" charset="0"/>
              <a:ea typeface="+mn-ea"/>
              <a:cs typeface="Arial" pitchFamily="34" charset="0"/>
            </a:rPr>
            <a:t> • Pour les primo-liquidants dans l’ensemble des régimes, le chiffre présenté  correspond à la proportion de personnes ayant au moins une pension portée au minimum contributif (régimes</a:t>
          </a:r>
          <a:r>
            <a:rPr lang="fr-FR" sz="800" baseline="0">
              <a:latin typeface="Arial" pitchFamily="34" charset="0"/>
              <a:ea typeface="+mn-ea"/>
              <a:cs typeface="Arial" pitchFamily="34" charset="0"/>
            </a:rPr>
            <a:t> général et alignés</a:t>
          </a:r>
          <a:r>
            <a:rPr lang="fr-FR" sz="800">
              <a:latin typeface="Arial" pitchFamily="34" charset="0"/>
              <a:ea typeface="+mn-ea"/>
              <a:cs typeface="Arial" pitchFamily="34" charset="0"/>
            </a:rPr>
            <a:t>),</a:t>
          </a:r>
          <a:r>
            <a:rPr lang="fr-FR" sz="800" baseline="0">
              <a:latin typeface="Arial" pitchFamily="34" charset="0"/>
              <a:ea typeface="+mn-ea"/>
              <a:cs typeface="Arial" pitchFamily="34" charset="0"/>
            </a:rPr>
            <a:t> </a:t>
          </a:r>
          <a:r>
            <a:rPr lang="fr-FR" sz="800">
              <a:latin typeface="Arial" pitchFamily="34" charset="0"/>
              <a:ea typeface="+mn-ea"/>
              <a:cs typeface="Arial" pitchFamily="34" charset="0"/>
            </a:rPr>
            <a:t>au minimum garanti (régimes de la fonction publique) ou à la pension minimale de référence (MSA non-salariés). Pour les polypensionnés, cela ne signifie pas forcément que toutes les pensions ont été portées au minimum.</a:t>
          </a:r>
        </a:p>
        <a:p>
          <a:r>
            <a:rPr lang="fr-FR" sz="800">
              <a:latin typeface="Arial" pitchFamily="34" charset="0"/>
              <a:ea typeface="+mn-ea"/>
              <a:cs typeface="Arial" pitchFamily="34" charset="0"/>
            </a:rPr>
            <a:t>Les données de 2012 à 2014 sont provisoires. Les données de 2012 et de 2013 ont été révisées pour la CNAV du fait du traitement de dossiers antérieurs. Cette révision n’a pas été effectuée sur les données de la MSA salariés. Les données de 2013 et 2014 ne sont pas disponibles pour le RSI commerçants et artisans.</a:t>
          </a:r>
        </a:p>
        <a:p>
          <a:r>
            <a:rPr lang="fr-FR" sz="800" b="1">
              <a:latin typeface="Arial" pitchFamily="34" charset="0"/>
              <a:ea typeface="+mn-ea"/>
              <a:cs typeface="Arial" pitchFamily="34" charset="0"/>
            </a:rPr>
            <a:t>Champ</a:t>
          </a:r>
          <a:r>
            <a:rPr lang="fr-FR" sz="800">
              <a:latin typeface="Arial" pitchFamily="34" charset="0"/>
              <a:ea typeface="+mn-ea"/>
              <a:cs typeface="Arial" pitchFamily="34" charset="0"/>
            </a:rPr>
            <a:t> • Retraités, résidant en France ou à l’étranger, ayant acquis un droit direct au cours de l’année, vivants au 31 décembre. </a:t>
          </a:r>
          <a:r>
            <a:rPr lang="fr-FR" sz="800">
              <a:latin typeface="Arial" pitchFamily="34" charset="0"/>
              <a:cs typeface="Arial" pitchFamily="34" charset="0"/>
            </a:rPr>
            <a:t> </a:t>
          </a:r>
          <a:r>
            <a:rPr lang="fr-FR" sz="800">
              <a:latin typeface="Arial" pitchFamily="34" charset="0"/>
              <a:ea typeface="+mn-ea"/>
              <a:cs typeface="Arial" pitchFamily="34" charset="0"/>
            </a:rPr>
            <a:t> </a:t>
          </a:r>
        </a:p>
        <a:p>
          <a:r>
            <a:rPr lang="fr-FR" sz="800" b="1">
              <a:latin typeface="Arial" pitchFamily="34" charset="0"/>
              <a:ea typeface="+mn-ea"/>
              <a:cs typeface="Arial" pitchFamily="34" charset="0"/>
            </a:rPr>
            <a:t>Sources</a:t>
          </a:r>
          <a:r>
            <a:rPr lang="fr-FR" sz="800">
              <a:latin typeface="Arial" pitchFamily="34" charset="0"/>
              <a:ea typeface="+mn-ea"/>
              <a:cs typeface="Arial" pitchFamily="34" charset="0"/>
            </a:rPr>
            <a:t> • Enquêtes Annuelles auprès des caisses de retraite</a:t>
          </a:r>
          <a:r>
            <a:rPr lang="fr-FR" sz="800" baseline="0">
              <a:latin typeface="Arial" pitchFamily="34" charset="0"/>
              <a:ea typeface="+mn-ea"/>
              <a:cs typeface="Arial" pitchFamily="34" charset="0"/>
            </a:rPr>
            <a:t> </a:t>
          </a:r>
          <a:r>
            <a:rPr lang="fr-FR" sz="800">
              <a:latin typeface="Arial" pitchFamily="34" charset="0"/>
              <a:ea typeface="+mn-ea"/>
              <a:cs typeface="Arial" pitchFamily="34" charset="0"/>
            </a:rPr>
            <a:t>(EACR),</a:t>
          </a:r>
          <a:r>
            <a:rPr lang="fr-FR" sz="800" baseline="0">
              <a:latin typeface="Arial" pitchFamily="34" charset="0"/>
              <a:ea typeface="+mn-ea"/>
              <a:cs typeface="Arial" pitchFamily="34" charset="0"/>
            </a:rPr>
            <a:t> </a:t>
          </a:r>
          <a:r>
            <a:rPr lang="fr-FR" sz="800">
              <a:latin typeface="Arial" pitchFamily="34" charset="0"/>
              <a:ea typeface="+mn-ea"/>
              <a:cs typeface="Arial" pitchFamily="34" charset="0"/>
            </a:rPr>
            <a:t>EIR 2012 de la DREES.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16</xdr:row>
      <xdr:rowOff>38099</xdr:rowOff>
    </xdr:from>
    <xdr:to>
      <xdr:col>8</xdr:col>
      <xdr:colOff>723900</xdr:colOff>
      <xdr:row>23</xdr:row>
      <xdr:rowOff>9525</xdr:rowOff>
    </xdr:to>
    <xdr:sp macro="" textlink="">
      <xdr:nvSpPr>
        <xdr:cNvPr id="2" name="Text Box 1"/>
        <xdr:cNvSpPr txBox="1">
          <a:spLocks noChangeArrowheads="1"/>
        </xdr:cNvSpPr>
      </xdr:nvSpPr>
      <xdr:spPr bwMode="auto">
        <a:xfrm>
          <a:off x="161925" y="3467099"/>
          <a:ext cx="6657975" cy="1104901"/>
        </a:xfrm>
        <a:prstGeom prst="rect">
          <a:avLst/>
        </a:prstGeom>
        <a:solidFill>
          <a:srgbClr val="FFFFFF"/>
        </a:solidFill>
        <a:ln w="9525">
          <a:noFill/>
          <a:miter lim="800000"/>
          <a:headEnd/>
          <a:tailEnd/>
        </a:ln>
      </xdr:spPr>
      <xdr:txBody>
        <a:bodyPr vertOverflow="clip" wrap="square" lIns="27432" tIns="22860" rIns="0" bIns="0" anchor="t" upright="1"/>
        <a:lstStyle/>
        <a:p>
          <a:r>
            <a:rPr lang="fr-FR" sz="800">
              <a:latin typeface="Arial" pitchFamily="34" charset="0"/>
              <a:ea typeface="+mn-ea"/>
              <a:cs typeface="Arial" pitchFamily="34" charset="0"/>
            </a:rPr>
            <a:t>1.</a:t>
          </a:r>
          <a:r>
            <a:rPr lang="fr-FR" sz="800" baseline="0">
              <a:latin typeface="Arial" pitchFamily="34" charset="0"/>
              <a:ea typeface="+mn-ea"/>
              <a:cs typeface="Arial" pitchFamily="34" charset="0"/>
            </a:rPr>
            <a:t> </a:t>
          </a:r>
          <a:r>
            <a:rPr lang="fr-FR" sz="800">
              <a:latin typeface="Arial" pitchFamily="34" charset="0"/>
              <a:ea typeface="+mn-ea"/>
              <a:cs typeface="Arial" pitchFamily="34" charset="0"/>
            </a:rPr>
            <a:t>Les retraités à carrière complète représentent 64 % des retraités de la génération 1946.</a:t>
          </a:r>
        </a:p>
        <a:p>
          <a:r>
            <a:rPr lang="fr-FR" sz="800">
              <a:latin typeface="Arial" pitchFamily="34" charset="0"/>
              <a:ea typeface="+mn-ea"/>
              <a:cs typeface="Arial" pitchFamily="34" charset="0"/>
            </a:rPr>
            <a:t>Lecture • 5 % des hommes nés en 1946 et à carrière complète perçoivent un minimum dans leur régime principal.</a:t>
          </a:r>
        </a:p>
        <a:p>
          <a:r>
            <a:rPr lang="fr-FR" sz="800">
              <a:latin typeface="Arial" pitchFamily="34" charset="0"/>
              <a:ea typeface="+mn-ea"/>
              <a:cs typeface="Arial" pitchFamily="34" charset="0"/>
            </a:rPr>
            <a:t> </a:t>
          </a:r>
          <a:r>
            <a:rPr lang="fr-FR" sz="800" b="1">
              <a:latin typeface="Arial" pitchFamily="34" charset="0"/>
              <a:ea typeface="+mn-ea"/>
              <a:cs typeface="Arial" pitchFamily="34" charset="0"/>
            </a:rPr>
            <a:t>Champ</a:t>
          </a:r>
          <a:r>
            <a:rPr lang="fr-FR" sz="800">
              <a:latin typeface="Arial" pitchFamily="34" charset="0"/>
              <a:ea typeface="+mn-ea"/>
              <a:cs typeface="Arial" pitchFamily="34" charset="0"/>
            </a:rPr>
            <a:t> •  Retraités de droit direct d'un régime de base,  nés en 1946, résidant en France ou à l'étranger,</a:t>
          </a:r>
          <a:r>
            <a:rPr lang="fr-FR" sz="800" baseline="0">
              <a:latin typeface="Arial" pitchFamily="34" charset="0"/>
              <a:ea typeface="+mn-ea"/>
              <a:cs typeface="Arial" pitchFamily="34" charset="0"/>
            </a:rPr>
            <a:t> </a:t>
          </a:r>
          <a:r>
            <a:rPr lang="fr-FR" sz="800">
              <a:latin typeface="Arial" pitchFamily="34" charset="0"/>
              <a:ea typeface="+mn-ea"/>
              <a:cs typeface="Arial" pitchFamily="34" charset="0"/>
            </a:rPr>
            <a:t>vivants au 31 décembre 2012. </a:t>
          </a:r>
        </a:p>
        <a:p>
          <a:r>
            <a:rPr lang="fr-FR" sz="800" b="1">
              <a:latin typeface="Arial" pitchFamily="34" charset="0"/>
              <a:ea typeface="+mn-ea"/>
              <a:cs typeface="Arial" pitchFamily="34" charset="0"/>
            </a:rPr>
            <a:t>Sources</a:t>
          </a:r>
          <a:r>
            <a:rPr lang="fr-FR" sz="800">
              <a:latin typeface="Arial" pitchFamily="34" charset="0"/>
              <a:ea typeface="+mn-ea"/>
              <a:cs typeface="Arial" pitchFamily="34" charset="0"/>
            </a:rPr>
            <a:t> • EIR 2012 de la DREES.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33</xdr:row>
      <xdr:rowOff>0</xdr:rowOff>
    </xdr:from>
    <xdr:to>
      <xdr:col>7</xdr:col>
      <xdr:colOff>133350</xdr:colOff>
      <xdr:row>45</xdr:row>
      <xdr:rowOff>90714</xdr:rowOff>
    </xdr:to>
    <xdr:sp macro="" textlink="">
      <xdr:nvSpPr>
        <xdr:cNvPr id="3" name="Text Box 1"/>
        <xdr:cNvSpPr txBox="1">
          <a:spLocks noChangeArrowheads="1"/>
        </xdr:cNvSpPr>
      </xdr:nvSpPr>
      <xdr:spPr bwMode="auto">
        <a:xfrm>
          <a:off x="698500" y="5696857"/>
          <a:ext cx="5077279" cy="2050143"/>
        </a:xfrm>
        <a:prstGeom prst="rect">
          <a:avLst/>
        </a:prstGeom>
        <a:solidFill>
          <a:srgbClr val="FFFFFF"/>
        </a:solidFill>
        <a:ln w="9525">
          <a:noFill/>
          <a:miter lim="800000"/>
          <a:headEnd/>
          <a:tailEnd/>
        </a:ln>
      </xdr:spPr>
      <xdr:txBody>
        <a:bodyPr vertOverflow="clip" wrap="square" lIns="27432" tIns="22860" rIns="0" bIns="0" anchor="t" upright="1"/>
        <a:lstStyle/>
        <a:p>
          <a:pPr rtl="0"/>
          <a:r>
            <a:rPr lang="fr-FR" sz="800" b="0" i="0" u="none" strike="noStrike" baseline="30000" smtClean="0">
              <a:latin typeface="Arial" pitchFamily="34" charset="0"/>
              <a:ea typeface="+mn-ea"/>
              <a:cs typeface="Arial" pitchFamily="34" charset="0"/>
            </a:rPr>
            <a:t>1. Régime spécial : SNCF, RATP, CNIEG, ENIM, etc.</a:t>
          </a:r>
        </a:p>
        <a:p>
          <a:pPr rtl="0"/>
          <a:r>
            <a:rPr lang="fr-FR" sz="800" b="0" i="0" u="none" strike="noStrike" baseline="30000" smtClean="0">
              <a:latin typeface="Arial" pitchFamily="34" charset="0"/>
              <a:ea typeface="+mn-ea"/>
              <a:cs typeface="Arial" pitchFamily="34" charset="0"/>
            </a:rPr>
            <a:t>2. Autres : retraités bénéficiant d’un avantage de droit direct dans au moins trois régimes de base différents, dont aucun ne représente plus de la moitié de la carrière.</a:t>
          </a:r>
        </a:p>
        <a:p>
          <a:pPr rtl="0"/>
          <a:r>
            <a:rPr lang="fr-FR" sz="800" b="0" i="0" u="none" strike="noStrike" baseline="30000" smtClean="0">
              <a:latin typeface="Arial" pitchFamily="34" charset="0"/>
              <a:ea typeface="+mn-ea"/>
              <a:cs typeface="Arial" pitchFamily="34" charset="0"/>
            </a:rPr>
            <a:t>Note &gt; Les polypensionnés sont classés selon leur régime principal d’affiliation, c’est-à-dire le régime de base pour lequel le nombre de trimestres validés est le plus élevé.</a:t>
          </a:r>
        </a:p>
        <a:p>
          <a:pPr rtl="0"/>
          <a:r>
            <a:rPr lang="fr-FR" sz="800" b="0" i="0" u="none" strike="noStrike" baseline="30000" smtClean="0">
              <a:latin typeface="Arial" pitchFamily="34" charset="0"/>
              <a:ea typeface="+mn-ea"/>
              <a:cs typeface="Arial" pitchFamily="34" charset="0"/>
            </a:rPr>
            <a:t>Lecture &gt; Parmi les retraités de droit direct nés en 1946 (tous régimes confondus), 29 % perçoivent un minimum contributif ou garanti dans leur régime principal, et 19 % supplémentaires sont polypensionnés et perçoivent un minimum uniquement dans l’un au moins de leurs régimes non principaux.</a:t>
          </a:r>
        </a:p>
        <a:p>
          <a:pPr rtl="0"/>
          <a:r>
            <a:rPr lang="fr-FR" sz="800" b="0" i="0" u="none" strike="noStrike" baseline="30000" smtClean="0">
              <a:latin typeface="Arial" pitchFamily="34" charset="0"/>
              <a:ea typeface="+mn-ea"/>
              <a:cs typeface="Arial" pitchFamily="34" charset="0"/>
            </a:rPr>
            <a:t>Champ &gt; Retraités de droit direct d’un régime de base, nés en 1946, résidant en France ou à l’étranger, vivants au 31 décembre 2012. </a:t>
          </a:r>
        </a:p>
        <a:p>
          <a:pPr rtl="0"/>
          <a:r>
            <a:rPr lang="fr-FR" sz="800" b="0" i="0" u="none" strike="noStrike" baseline="30000" smtClean="0">
              <a:latin typeface="Arial" pitchFamily="34" charset="0"/>
              <a:ea typeface="+mn-ea"/>
              <a:cs typeface="Arial" pitchFamily="34" charset="0"/>
            </a:rPr>
            <a:t>Sources &gt; EIR 2012 de la DREES.</a:t>
          </a:r>
          <a:endParaRPr lang="fr-FR" sz="800">
            <a:latin typeface="Arial" pitchFamily="34" charset="0"/>
            <a:ea typeface="+mn-ea"/>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Graphique%203%20ER%20retraites%20en%202007%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eloffre/Mes%20documents/1-Travaux/ER%20retraites%20en%202007/Donn&#233;es%20caisses/2%20-%20Traitements%20donn&#233;es/Ventil&#233;s%20par%20sexe/Graphique%203%20ER%20retraites%20en%202007%20par%20sexe%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Tableau%204%20ER%20retraites%20en%202007%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Graphique%202%20ER%20retraites%20en%202007%20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deloffre/Mes%20documents/1-Travaux/ER%20retraites%20en%202007/Donn&#233;es%20caisses/2%20-%20Traitements%20donn&#233;es/Ventil&#233;s%20par%20sexe/Graphique%202%20ER%20retraites%20en%202007%20par%20sexe%20v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raph 04"/>
      <sheetName val="Données"/>
      <sheetName val="Macro1"/>
    </sheetNames>
    <sheetDataSet>
      <sheetData sheetId="0" refreshError="1"/>
      <sheetData sheetId="1"/>
      <sheetData sheetId="2">
        <row r="10">
          <cell r="C10" t="str">
            <v>GRAPHIQUE_3</v>
          </cell>
        </row>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75">
          <cell r="C75" t="str">
            <v>GRAPHIQUE_3_Hom</v>
          </cell>
        </row>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raph 02"/>
      <sheetName val="Données"/>
      <sheetName val="Macro1"/>
    </sheetNames>
    <sheetDataSet>
      <sheetData sheetId="0" refreshError="1"/>
      <sheetData sheetId="1"/>
      <sheetData sheetId="2">
        <row r="10">
          <cell r="C10" t="str">
            <v>GRAPHIQUE_2</v>
          </cell>
        </row>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71">
          <cell r="C71" t="str">
            <v>GRAPHIQUE_2_Hom</v>
          </cell>
        </row>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57"/>
  <sheetViews>
    <sheetView showGridLines="0" topLeftCell="A19" zoomScale="120" zoomScaleNormal="120" zoomScalePageLayoutView="170" workbookViewId="0">
      <selection activeCell="F16" sqref="F16"/>
    </sheetView>
  </sheetViews>
  <sheetFormatPr baseColWidth="10" defaultColWidth="11" defaultRowHeight="11.25"/>
  <cols>
    <col min="1" max="2" width="6.85546875" style="11" customWidth="1"/>
    <col min="3" max="3" width="28.42578125" style="11" customWidth="1"/>
    <col min="4" max="4" width="7.85546875" style="11" customWidth="1"/>
    <col min="5" max="5" width="13.85546875" style="11" customWidth="1"/>
    <col min="6" max="6" width="8" style="11" customWidth="1"/>
    <col min="7" max="7" width="20.140625" style="11" customWidth="1"/>
    <col min="8" max="8" width="9" style="11" customWidth="1"/>
    <col min="9" max="9" width="12.5703125" style="11" customWidth="1"/>
    <col min="10" max="10" width="13.140625" style="11" customWidth="1"/>
    <col min="11" max="11" width="20.5703125" style="11" customWidth="1"/>
    <col min="12" max="12" width="8.85546875" style="11" customWidth="1"/>
    <col min="13" max="16384" width="11" style="11"/>
  </cols>
  <sheetData>
    <row r="1" spans="1:18" ht="12.75">
      <c r="C1" s="68" t="s">
        <v>56</v>
      </c>
      <c r="D1" s="12"/>
      <c r="E1" s="12"/>
      <c r="F1" s="12"/>
      <c r="G1" s="12"/>
    </row>
    <row r="2" spans="1:18">
      <c r="C2" s="12"/>
    </row>
    <row r="3" spans="1:18" s="13" customFormat="1" ht="24" customHeight="1">
      <c r="C3" s="14" t="s">
        <v>12</v>
      </c>
      <c r="D3" s="14" t="s">
        <v>13</v>
      </c>
      <c r="E3" s="15" t="s">
        <v>14</v>
      </c>
      <c r="F3" s="13" t="s">
        <v>4</v>
      </c>
      <c r="M3"/>
      <c r="N3"/>
      <c r="O3"/>
      <c r="P3"/>
    </row>
    <row r="4" spans="1:18" ht="12.75" customHeight="1">
      <c r="A4" s="16"/>
      <c r="B4" s="16"/>
      <c r="C4" s="17" t="s">
        <v>15</v>
      </c>
      <c r="D4" s="18">
        <v>2008</v>
      </c>
      <c r="E4" s="19">
        <v>0.4314258391124367</v>
      </c>
      <c r="F4" s="69"/>
      <c r="J4" s="20"/>
      <c r="M4"/>
      <c r="N4"/>
      <c r="O4"/>
      <c r="P4"/>
      <c r="R4" s="20"/>
    </row>
    <row r="5" spans="1:18" ht="12.75" customHeight="1">
      <c r="A5" s="16"/>
      <c r="B5" s="16"/>
      <c r="C5" s="21"/>
      <c r="D5" s="18">
        <v>2009</v>
      </c>
      <c r="E5" s="19">
        <v>0.4536831882704655</v>
      </c>
      <c r="F5" s="70"/>
      <c r="J5" s="20"/>
      <c r="M5"/>
      <c r="N5"/>
      <c r="O5"/>
      <c r="P5"/>
      <c r="R5" s="20"/>
    </row>
    <row r="6" spans="1:18" ht="12.75" customHeight="1">
      <c r="A6" s="16"/>
      <c r="B6" s="16"/>
      <c r="C6" s="21"/>
      <c r="D6" s="18">
        <v>2010</v>
      </c>
      <c r="E6" s="19">
        <v>0.4328647290616594</v>
      </c>
      <c r="F6" s="70"/>
      <c r="J6" s="20"/>
      <c r="M6"/>
      <c r="N6"/>
      <c r="O6"/>
      <c r="P6"/>
      <c r="R6" s="20"/>
    </row>
    <row r="7" spans="1:18" ht="12.75" customHeight="1">
      <c r="A7" s="16"/>
      <c r="B7" s="16"/>
      <c r="C7" s="21"/>
      <c r="D7" s="18">
        <v>2011</v>
      </c>
      <c r="E7" s="19">
        <v>0.46143811003451174</v>
      </c>
      <c r="F7" s="70"/>
      <c r="J7" s="20"/>
      <c r="M7"/>
      <c r="N7"/>
      <c r="O7"/>
      <c r="P7"/>
      <c r="R7" s="20"/>
    </row>
    <row r="8" spans="1:18" ht="12.75" customHeight="1">
      <c r="A8" s="16"/>
      <c r="B8" s="16"/>
      <c r="C8" s="21"/>
      <c r="D8" s="18">
        <v>2012</v>
      </c>
      <c r="E8" s="19">
        <v>0.27700000000000002</v>
      </c>
      <c r="F8" s="70"/>
      <c r="J8" s="20"/>
      <c r="M8"/>
      <c r="N8"/>
      <c r="O8"/>
      <c r="P8"/>
      <c r="R8" s="20"/>
    </row>
    <row r="9" spans="1:18" ht="12.75" customHeight="1">
      <c r="A9" s="16"/>
      <c r="B9" s="16"/>
      <c r="C9" s="21"/>
      <c r="D9" s="18">
        <v>2013</v>
      </c>
      <c r="E9" s="19">
        <v>0.24531750342877895</v>
      </c>
      <c r="F9" s="70"/>
      <c r="J9" s="20"/>
      <c r="M9"/>
      <c r="N9"/>
      <c r="O9"/>
      <c r="P9"/>
      <c r="R9" s="20"/>
    </row>
    <row r="10" spans="1:18" ht="12.75" customHeight="1">
      <c r="A10" s="16"/>
      <c r="B10" s="16"/>
      <c r="C10" s="23"/>
      <c r="D10" s="18">
        <v>2014</v>
      </c>
      <c r="E10" s="19">
        <v>0.17587949081414653</v>
      </c>
      <c r="F10" s="70"/>
      <c r="M10"/>
      <c r="N10"/>
      <c r="O10"/>
      <c r="P10"/>
      <c r="R10" s="20"/>
    </row>
    <row r="11" spans="1:18" ht="12.75" customHeight="1">
      <c r="C11" s="17" t="s">
        <v>16</v>
      </c>
      <c r="D11" s="18">
        <v>2008</v>
      </c>
      <c r="E11" s="19">
        <v>0.74824210928259438</v>
      </c>
      <c r="F11" s="70"/>
      <c r="J11" s="20"/>
      <c r="M11"/>
      <c r="N11"/>
      <c r="O11"/>
      <c r="P11"/>
    </row>
    <row r="12" spans="1:18" ht="12.75" customHeight="1">
      <c r="C12" s="21"/>
      <c r="D12" s="18">
        <v>2009</v>
      </c>
      <c r="E12" s="19">
        <v>0.72380607232020622</v>
      </c>
      <c r="F12" s="71"/>
      <c r="J12" s="20"/>
      <c r="M12"/>
      <c r="N12"/>
      <c r="O12"/>
      <c r="P12"/>
    </row>
    <row r="13" spans="1:18" ht="12.75" customHeight="1">
      <c r="C13" s="21"/>
      <c r="D13" s="18">
        <v>2010</v>
      </c>
      <c r="E13" s="19">
        <v>0.72781308411214951</v>
      </c>
      <c r="F13" s="69"/>
      <c r="J13" s="20"/>
      <c r="M13"/>
      <c r="N13"/>
      <c r="O13"/>
      <c r="P13"/>
      <c r="R13" s="20"/>
    </row>
    <row r="14" spans="1:18" ht="12.75" customHeight="1">
      <c r="C14" s="21"/>
      <c r="D14" s="18">
        <v>2011</v>
      </c>
      <c r="E14" s="19">
        <v>0.73865120958659314</v>
      </c>
      <c r="J14" s="20"/>
      <c r="M14"/>
      <c r="N14"/>
      <c r="O14"/>
      <c r="P14"/>
      <c r="R14" s="20"/>
    </row>
    <row r="15" spans="1:18" ht="12.75" customHeight="1">
      <c r="C15" s="21"/>
      <c r="D15" s="18">
        <v>2012</v>
      </c>
      <c r="E15" s="19">
        <v>0.31575867635189669</v>
      </c>
      <c r="J15" s="20"/>
      <c r="M15"/>
      <c r="N15"/>
      <c r="O15"/>
      <c r="P15"/>
      <c r="R15" s="20"/>
    </row>
    <row r="16" spans="1:18" ht="12.75" customHeight="1">
      <c r="C16" s="21"/>
      <c r="D16" s="18">
        <v>2013</v>
      </c>
      <c r="E16" s="22">
        <v>5.8735568229239116E-2</v>
      </c>
      <c r="J16" s="20"/>
      <c r="M16"/>
      <c r="N16"/>
      <c r="O16"/>
      <c r="P16"/>
      <c r="R16" s="20"/>
    </row>
    <row r="17" spans="3:18" ht="12.75" customHeight="1">
      <c r="C17" s="23"/>
      <c r="D17" s="18">
        <v>2014</v>
      </c>
      <c r="E17" s="22">
        <v>0.24372875689530282</v>
      </c>
      <c r="M17"/>
      <c r="N17"/>
      <c r="O17"/>
      <c r="P17"/>
      <c r="R17" s="20"/>
    </row>
    <row r="18" spans="3:18" ht="12.75" customHeight="1">
      <c r="C18" s="17" t="s">
        <v>17</v>
      </c>
      <c r="D18" s="18">
        <v>2008</v>
      </c>
      <c r="E18" s="19">
        <v>0.50601892582022623</v>
      </c>
      <c r="J18" s="20"/>
      <c r="M18"/>
      <c r="N18"/>
      <c r="O18"/>
      <c r="P18"/>
      <c r="R18" s="20"/>
    </row>
    <row r="19" spans="3:18" ht="12.75" customHeight="1">
      <c r="C19" s="21"/>
      <c r="D19" s="18">
        <v>2009</v>
      </c>
      <c r="E19" s="19">
        <v>0.45507204846897004</v>
      </c>
      <c r="J19" s="20"/>
      <c r="M19"/>
      <c r="N19"/>
      <c r="O19"/>
      <c r="P19"/>
      <c r="R19" s="20"/>
    </row>
    <row r="20" spans="3:18" ht="12.75" customHeight="1">
      <c r="C20" s="21"/>
      <c r="D20" s="18">
        <v>2010</v>
      </c>
      <c r="E20" s="19">
        <v>0.45366550620811785</v>
      </c>
      <c r="J20" s="20"/>
      <c r="M20"/>
      <c r="N20"/>
      <c r="O20"/>
      <c r="P20"/>
      <c r="R20" s="20"/>
    </row>
    <row r="21" spans="3:18" ht="12.75" customHeight="1">
      <c r="C21" s="21"/>
      <c r="D21" s="18">
        <v>2011</v>
      </c>
      <c r="E21" s="19">
        <v>0.4711115145463623</v>
      </c>
      <c r="J21" s="20"/>
      <c r="M21"/>
      <c r="N21"/>
      <c r="O21"/>
      <c r="P21"/>
      <c r="R21" s="20"/>
    </row>
    <row r="22" spans="3:18" ht="12.75" customHeight="1">
      <c r="C22" s="21"/>
      <c r="D22" s="18">
        <v>2012</v>
      </c>
      <c r="E22" s="22">
        <v>0.1260066195824972</v>
      </c>
      <c r="J22" s="20"/>
      <c r="M22"/>
      <c r="N22"/>
      <c r="O22"/>
      <c r="P22"/>
      <c r="R22" s="20"/>
    </row>
    <row r="23" spans="3:18" ht="12.75" customHeight="1">
      <c r="C23" s="21"/>
      <c r="D23" s="18">
        <v>2013</v>
      </c>
      <c r="E23" s="22"/>
      <c r="J23" s="20"/>
      <c r="M23"/>
      <c r="N23"/>
      <c r="O23"/>
      <c r="P23"/>
      <c r="R23" s="20"/>
    </row>
    <row r="24" spans="3:18" ht="12.75" customHeight="1">
      <c r="C24" s="23"/>
      <c r="D24" s="18">
        <v>2014</v>
      </c>
      <c r="E24" s="22"/>
      <c r="M24"/>
      <c r="N24"/>
      <c r="O24"/>
      <c r="P24"/>
      <c r="R24" s="20"/>
    </row>
    <row r="25" spans="3:18" ht="12.75" customHeight="1">
      <c r="C25" s="24" t="s">
        <v>18</v>
      </c>
      <c r="D25" s="18">
        <v>2008</v>
      </c>
      <c r="E25" s="19">
        <v>0.33989153739437505</v>
      </c>
      <c r="J25" s="20"/>
      <c r="M25"/>
      <c r="N25"/>
      <c r="O25"/>
      <c r="P25"/>
      <c r="R25" s="20"/>
    </row>
    <row r="26" spans="3:18" ht="12.75" customHeight="1">
      <c r="C26" s="25"/>
      <c r="D26" s="18">
        <v>2009</v>
      </c>
      <c r="E26" s="19">
        <v>0.37132882124153982</v>
      </c>
      <c r="J26" s="20"/>
      <c r="M26"/>
      <c r="N26"/>
      <c r="O26"/>
      <c r="P26"/>
      <c r="R26" s="20"/>
    </row>
    <row r="27" spans="3:18" ht="12.75" customHeight="1">
      <c r="C27" s="25"/>
      <c r="D27" s="18">
        <v>2010</v>
      </c>
      <c r="E27" s="19">
        <v>0.3775367193631573</v>
      </c>
      <c r="J27" s="20"/>
      <c r="M27"/>
      <c r="N27"/>
      <c r="O27"/>
      <c r="P27"/>
      <c r="R27" s="20"/>
    </row>
    <row r="28" spans="3:18" ht="12.75" customHeight="1">
      <c r="C28" s="25"/>
      <c r="D28" s="18">
        <v>2011</v>
      </c>
      <c r="E28" s="19">
        <v>0.39271241612967517</v>
      </c>
      <c r="J28" s="20"/>
      <c r="M28"/>
      <c r="N28"/>
      <c r="O28"/>
      <c r="P28"/>
    </row>
    <row r="29" spans="3:18" ht="12.75" customHeight="1">
      <c r="C29" s="25"/>
      <c r="D29" s="18">
        <v>2012</v>
      </c>
      <c r="E29" s="22">
        <v>0.13181504485852311</v>
      </c>
      <c r="J29" s="20"/>
      <c r="M29"/>
      <c r="N29"/>
      <c r="O29"/>
    </row>
    <row r="30" spans="3:18" ht="12.75" customHeight="1">
      <c r="C30" s="25"/>
      <c r="D30" s="18">
        <v>2013</v>
      </c>
      <c r="E30" s="22"/>
      <c r="J30" s="20"/>
      <c r="M30"/>
      <c r="N30"/>
      <c r="O30"/>
    </row>
    <row r="31" spans="3:18" ht="12.75" customHeight="1">
      <c r="C31" s="26"/>
      <c r="D31" s="18">
        <v>2014</v>
      </c>
      <c r="E31" s="22"/>
      <c r="M31"/>
      <c r="N31"/>
      <c r="O31"/>
    </row>
    <row r="32" spans="3:18" ht="12.75" customHeight="1">
      <c r="C32" s="24" t="s">
        <v>19</v>
      </c>
      <c r="D32" s="18">
        <v>2008</v>
      </c>
      <c r="E32" s="19">
        <v>0.10555932039304902</v>
      </c>
      <c r="J32" s="20"/>
      <c r="M32"/>
      <c r="N32"/>
      <c r="O32"/>
    </row>
    <row r="33" spans="3:15" ht="12.75" customHeight="1">
      <c r="C33" s="25"/>
      <c r="D33" s="18">
        <v>2009</v>
      </c>
      <c r="E33" s="19">
        <v>9.3650679513913856E-2</v>
      </c>
      <c r="J33" s="20"/>
      <c r="M33"/>
      <c r="N33"/>
      <c r="O33"/>
    </row>
    <row r="34" spans="3:15" ht="12.75" customHeight="1">
      <c r="C34" s="25"/>
      <c r="D34" s="18">
        <v>2010</v>
      </c>
      <c r="E34" s="19">
        <v>8.8725751663344662E-2</v>
      </c>
      <c r="J34" s="20"/>
      <c r="M34"/>
      <c r="N34"/>
      <c r="O34"/>
    </row>
    <row r="35" spans="3:15" ht="12.75" customHeight="1">
      <c r="C35" s="25"/>
      <c r="D35" s="18">
        <v>2011</v>
      </c>
      <c r="E35" s="19">
        <v>8.291763956697093E-2</v>
      </c>
      <c r="J35" s="20"/>
    </row>
    <row r="36" spans="3:15" ht="12.75" customHeight="1">
      <c r="C36" s="25"/>
      <c r="D36" s="18">
        <v>2012</v>
      </c>
      <c r="E36" s="27">
        <v>7.2338900688292199E-2</v>
      </c>
      <c r="J36" s="20"/>
    </row>
    <row r="37" spans="3:15" ht="12" customHeight="1">
      <c r="C37" s="25"/>
      <c r="D37" s="18">
        <v>2013</v>
      </c>
      <c r="E37" s="27">
        <v>6.6350583348659037E-2</v>
      </c>
      <c r="J37" s="20"/>
    </row>
    <row r="38" spans="3:15" ht="12" customHeight="1">
      <c r="C38" s="26"/>
      <c r="D38" s="18">
        <v>2014</v>
      </c>
      <c r="E38" s="27">
        <v>6.386639148448113E-2</v>
      </c>
      <c r="G38" s="20"/>
    </row>
    <row r="39" spans="3:15" ht="12.75" customHeight="1">
      <c r="C39" s="24" t="s">
        <v>20</v>
      </c>
      <c r="D39" s="18">
        <v>2008</v>
      </c>
      <c r="E39" s="19">
        <v>0.31952556384221403</v>
      </c>
      <c r="J39" s="20"/>
    </row>
    <row r="40" spans="3:15" ht="12.75" customHeight="1">
      <c r="C40" s="25"/>
      <c r="D40" s="18">
        <v>2009</v>
      </c>
      <c r="E40" s="19">
        <v>0.29336758095587562</v>
      </c>
      <c r="J40" s="20"/>
    </row>
    <row r="41" spans="3:15" ht="12.75" customHeight="1">
      <c r="C41" s="25"/>
      <c r="D41" s="18">
        <v>2010</v>
      </c>
      <c r="E41" s="19">
        <v>0.27441034745117932</v>
      </c>
      <c r="G41" s="38"/>
      <c r="J41" s="20"/>
    </row>
    <row r="42" spans="3:15" ht="12.75" customHeight="1">
      <c r="C42" s="25"/>
      <c r="D42" s="18">
        <v>2011</v>
      </c>
      <c r="E42" s="19">
        <v>0.22453324598755323</v>
      </c>
      <c r="J42" s="20"/>
    </row>
    <row r="43" spans="3:15" ht="12.75" customHeight="1">
      <c r="C43" s="25"/>
      <c r="D43" s="18">
        <v>2012</v>
      </c>
      <c r="E43" s="19">
        <v>0.25079195840819718</v>
      </c>
      <c r="J43" s="20"/>
    </row>
    <row r="44" spans="3:15" ht="12.75" customHeight="1">
      <c r="C44" s="25"/>
      <c r="D44" s="18">
        <v>2013</v>
      </c>
      <c r="E44" s="19">
        <v>0.25713206597003652</v>
      </c>
      <c r="J44" s="20"/>
    </row>
    <row r="45" spans="3:15" ht="12.75" customHeight="1">
      <c r="C45" s="25"/>
      <c r="D45" s="18">
        <v>2014</v>
      </c>
      <c r="E45" s="19">
        <v>0.2402128977187139</v>
      </c>
      <c r="G45" s="20"/>
      <c r="H45" s="28"/>
      <c r="I45" s="28"/>
    </row>
    <row r="46" spans="3:15" ht="12.75" customHeight="1">
      <c r="C46" s="17"/>
      <c r="D46" s="18">
        <v>2008</v>
      </c>
      <c r="E46" s="19">
        <v>0.32949010715255261</v>
      </c>
      <c r="J46" s="20"/>
    </row>
    <row r="47" spans="3:15" ht="12.75" customHeight="1">
      <c r="C47" s="21"/>
      <c r="D47" s="18">
        <v>2009</v>
      </c>
      <c r="E47" s="19">
        <v>0.31795064983989452</v>
      </c>
      <c r="J47" s="20"/>
    </row>
    <row r="48" spans="3:15" ht="12.75" customHeight="1">
      <c r="C48" s="25" t="s">
        <v>21</v>
      </c>
      <c r="D48" s="18">
        <v>2010</v>
      </c>
      <c r="E48" s="19">
        <v>0.30381995312042193</v>
      </c>
      <c r="J48" s="20"/>
    </row>
    <row r="49" spans="3:10" ht="12.75" customHeight="1">
      <c r="C49" s="25"/>
      <c r="D49" s="18">
        <v>2011</v>
      </c>
      <c r="E49" s="19">
        <v>0.27666181906320064</v>
      </c>
      <c r="J49" s="20"/>
    </row>
    <row r="50" spans="3:10" ht="12.75" customHeight="1">
      <c r="C50" s="25"/>
      <c r="D50" s="18">
        <v>2012</v>
      </c>
      <c r="E50" s="19">
        <v>0.21985374438920996</v>
      </c>
      <c r="J50" s="20"/>
    </row>
    <row r="51" spans="3:10" ht="12.75" customHeight="1">
      <c r="C51" s="25"/>
      <c r="D51" s="18">
        <v>2013</v>
      </c>
      <c r="E51" s="19">
        <v>0.23147036759189799</v>
      </c>
      <c r="J51" s="20"/>
    </row>
    <row r="52" spans="3:10" ht="12.75" customHeight="1">
      <c r="C52" s="26"/>
      <c r="D52" s="18">
        <v>2014</v>
      </c>
      <c r="E52" s="19">
        <v>0.22109979734377813</v>
      </c>
      <c r="G52" s="20"/>
    </row>
    <row r="53" spans="3:10" ht="12.75" customHeight="1">
      <c r="C53" s="17" t="s">
        <v>50</v>
      </c>
      <c r="D53" s="18">
        <v>2008</v>
      </c>
      <c r="E53" s="72">
        <v>0.43007451195459601</v>
      </c>
    </row>
    <row r="54" spans="3:10" ht="12.75" customHeight="1">
      <c r="C54" s="21"/>
      <c r="D54" s="18">
        <v>2009</v>
      </c>
      <c r="E54" s="18"/>
    </row>
    <row r="55" spans="3:10" ht="12.75" customHeight="1">
      <c r="C55" s="25"/>
      <c r="D55" s="18">
        <v>2010</v>
      </c>
      <c r="E55" s="18"/>
    </row>
    <row r="56" spans="3:10" ht="12.75" customHeight="1">
      <c r="C56" s="25"/>
      <c r="D56" s="18">
        <v>2011</v>
      </c>
      <c r="E56" s="18"/>
    </row>
    <row r="57" spans="3:10" ht="12.75" customHeight="1">
      <c r="C57" s="26"/>
      <c r="D57" s="18">
        <v>2012</v>
      </c>
      <c r="E57" s="19">
        <v>0.24399999999999999</v>
      </c>
    </row>
  </sheetData>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B1:F32"/>
  <sheetViews>
    <sheetView workbookViewId="0">
      <selection activeCell="B14" sqref="B14"/>
    </sheetView>
  </sheetViews>
  <sheetFormatPr baseColWidth="10" defaultColWidth="11" defaultRowHeight="12.75"/>
  <cols>
    <col min="1" max="1" width="11" style="29"/>
    <col min="2" max="2" width="38.5703125" style="29" customWidth="1"/>
    <col min="3" max="3" width="9.85546875" style="29" customWidth="1"/>
    <col min="4" max="5" width="10.140625" style="29" customWidth="1"/>
    <col min="6" max="16384" width="11" style="29"/>
  </cols>
  <sheetData>
    <row r="1" spans="2:6">
      <c r="B1" s="59" t="s">
        <v>31</v>
      </c>
    </row>
    <row r="2" spans="2:6">
      <c r="D2" s="30"/>
      <c r="F2" s="29" t="s">
        <v>4</v>
      </c>
    </row>
    <row r="3" spans="2:6" ht="27.75" customHeight="1">
      <c r="B3" s="31"/>
      <c r="C3" s="32" t="s">
        <v>15</v>
      </c>
      <c r="D3" s="33" t="s">
        <v>22</v>
      </c>
      <c r="E3" s="33" t="s">
        <v>32</v>
      </c>
      <c r="F3" s="33" t="s">
        <v>33</v>
      </c>
    </row>
    <row r="4" spans="2:6">
      <c r="B4" s="43" t="s">
        <v>41</v>
      </c>
      <c r="C4" s="47">
        <v>64.081266833988678</v>
      </c>
      <c r="D4" s="47">
        <v>27</v>
      </c>
      <c r="E4" s="47">
        <v>49</v>
      </c>
      <c r="F4" s="47">
        <v>55</v>
      </c>
    </row>
    <row r="5" spans="2:6">
      <c r="B5" s="44" t="s">
        <v>42</v>
      </c>
      <c r="C5" s="47">
        <v>35.918733166011329</v>
      </c>
      <c r="D5" s="47">
        <v>73</v>
      </c>
      <c r="E5" s="47">
        <v>51</v>
      </c>
      <c r="F5" s="47">
        <v>44</v>
      </c>
    </row>
    <row r="6" spans="2:6">
      <c r="B6" s="45" t="s">
        <v>51</v>
      </c>
      <c r="C6" s="48">
        <v>16.755799605709299</v>
      </c>
      <c r="D6" s="48" t="s">
        <v>24</v>
      </c>
      <c r="E6" s="48" t="s">
        <v>24</v>
      </c>
      <c r="F6" s="48" t="s">
        <v>24</v>
      </c>
    </row>
    <row r="7" spans="2:6">
      <c r="B7" s="34" t="s">
        <v>39</v>
      </c>
      <c r="C7" s="35">
        <v>4.6020293368478207</v>
      </c>
      <c r="D7" s="35" t="s">
        <v>24</v>
      </c>
      <c r="E7" s="35" t="s">
        <v>24</v>
      </c>
      <c r="F7" s="35" t="s">
        <v>24</v>
      </c>
    </row>
    <row r="8" spans="2:6">
      <c r="B8" s="34" t="s">
        <v>40</v>
      </c>
      <c r="C8" s="35">
        <v>12.153770268861457</v>
      </c>
      <c r="D8" s="35" t="s">
        <v>24</v>
      </c>
      <c r="E8" s="35" t="s">
        <v>24</v>
      </c>
      <c r="F8" s="35" t="s">
        <v>24</v>
      </c>
    </row>
    <row r="9" spans="2:6">
      <c r="B9" s="46" t="s">
        <v>52</v>
      </c>
      <c r="C9" s="49">
        <v>19.162933560302051</v>
      </c>
      <c r="D9" s="49" t="s">
        <v>24</v>
      </c>
      <c r="E9" s="49" t="s">
        <v>24</v>
      </c>
      <c r="F9" s="49" t="s">
        <v>24</v>
      </c>
    </row>
    <row r="10" spans="2:6">
      <c r="B10" s="34" t="s">
        <v>38</v>
      </c>
      <c r="C10" s="35">
        <v>5</v>
      </c>
      <c r="D10" s="35" t="s">
        <v>24</v>
      </c>
      <c r="E10" s="35" t="s">
        <v>24</v>
      </c>
      <c r="F10" s="35" t="s">
        <v>24</v>
      </c>
    </row>
    <row r="11" spans="2:6">
      <c r="B11" s="52" t="s">
        <v>37</v>
      </c>
      <c r="C11" s="36">
        <v>13.728754747748855</v>
      </c>
      <c r="D11" s="35" t="s">
        <v>24</v>
      </c>
      <c r="E11" s="35" t="s">
        <v>24</v>
      </c>
      <c r="F11" s="35" t="s">
        <v>24</v>
      </c>
    </row>
    <row r="12" spans="2:6">
      <c r="B12" s="43" t="s">
        <v>23</v>
      </c>
      <c r="C12" s="50">
        <f>C10+C8</f>
        <v>17.153770268861457</v>
      </c>
      <c r="D12" s="50">
        <v>24</v>
      </c>
      <c r="E12" s="50" t="s">
        <v>24</v>
      </c>
      <c r="F12" s="50" t="s">
        <v>24</v>
      </c>
    </row>
    <row r="13" spans="2:6">
      <c r="B13" s="4" t="s">
        <v>43</v>
      </c>
      <c r="C13" s="51"/>
      <c r="D13" s="51"/>
    </row>
    <row r="14" spans="2:6">
      <c r="B14" s="53" t="s">
        <v>57</v>
      </c>
    </row>
    <row r="15" spans="2:6">
      <c r="B15" s="42" t="s">
        <v>53</v>
      </c>
    </row>
    <row r="16" spans="2:6">
      <c r="B16" s="37" t="s">
        <v>34</v>
      </c>
    </row>
    <row r="17" spans="2:5">
      <c r="B17" s="37"/>
    </row>
    <row r="22" spans="2:5" ht="15.75">
      <c r="B22" s="39"/>
      <c r="C22" s="73"/>
      <c r="D22" s="73"/>
      <c r="E22" s="73"/>
    </row>
    <row r="23" spans="2:5">
      <c r="B23" s="74"/>
      <c r="C23" s="74"/>
      <c r="D23" s="74"/>
      <c r="E23" s="74"/>
    </row>
    <row r="24" spans="2:5" ht="15.75">
      <c r="B24" s="75"/>
      <c r="C24" s="75"/>
      <c r="D24" s="73"/>
      <c r="E24" s="73"/>
    </row>
    <row r="25" spans="2:5" ht="15.75">
      <c r="B25" s="76"/>
      <c r="C25" s="76"/>
      <c r="D25" s="76"/>
      <c r="E25" s="40"/>
    </row>
    <row r="26" spans="2:5">
      <c r="B26" s="77"/>
      <c r="C26" s="77"/>
      <c r="D26" s="73"/>
      <c r="E26" s="73"/>
    </row>
    <row r="27" spans="2:5">
      <c r="B27" s="78"/>
      <c r="C27" s="78"/>
      <c r="D27" s="73"/>
      <c r="E27" s="73"/>
    </row>
    <row r="28" spans="2:5">
      <c r="B28" s="78"/>
      <c r="C28" s="78"/>
      <c r="D28" s="73"/>
      <c r="E28" s="73"/>
    </row>
    <row r="29" spans="2:5">
      <c r="B29" s="77"/>
      <c r="C29" s="77"/>
      <c r="D29" s="73"/>
      <c r="E29" s="73"/>
    </row>
    <row r="30" spans="2:5">
      <c r="B30" s="77"/>
      <c r="C30" s="77"/>
      <c r="D30" s="73"/>
      <c r="E30" s="73"/>
    </row>
    <row r="31" spans="2:5">
      <c r="B31" s="77"/>
      <c r="C31" s="77"/>
      <c r="D31" s="73"/>
      <c r="E31" s="73"/>
    </row>
    <row r="32" spans="2:5">
      <c r="B32" s="41"/>
      <c r="C32"/>
      <c r="D32"/>
      <c r="E32"/>
    </row>
  </sheetData>
  <mergeCells count="12">
    <mergeCell ref="D26:E31"/>
    <mergeCell ref="C22:E22"/>
    <mergeCell ref="B23:E23"/>
    <mergeCell ref="B24:C24"/>
    <mergeCell ref="D24:E24"/>
    <mergeCell ref="B25:D25"/>
    <mergeCell ref="B26:C26"/>
    <mergeCell ref="B27:C27"/>
    <mergeCell ref="B28:C28"/>
    <mergeCell ref="B29:C29"/>
    <mergeCell ref="B30:C30"/>
    <mergeCell ref="B31:C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25"/>
  <sheetViews>
    <sheetView workbookViewId="0">
      <selection activeCell="B3" sqref="B3"/>
    </sheetView>
  </sheetViews>
  <sheetFormatPr baseColWidth="10" defaultRowHeight="45" customHeight="1"/>
  <sheetData>
    <row r="1" spans="1:9" ht="24" customHeight="1">
      <c r="A1" s="2"/>
      <c r="B1" s="79" t="s">
        <v>54</v>
      </c>
      <c r="C1" s="80"/>
      <c r="D1" s="80"/>
      <c r="E1" s="80"/>
      <c r="F1" s="80"/>
      <c r="G1" s="80"/>
      <c r="H1" s="80"/>
      <c r="I1" s="80"/>
    </row>
    <row r="2" spans="1:9" ht="24" customHeight="1">
      <c r="A2" s="3"/>
      <c r="B2" s="3"/>
      <c r="C2" s="3"/>
      <c r="D2" s="3"/>
      <c r="F2" s="3"/>
      <c r="G2" s="3"/>
      <c r="H2" s="3"/>
      <c r="I2" s="3"/>
    </row>
    <row r="3" spans="1:9" ht="75" customHeight="1">
      <c r="A3" s="3"/>
      <c r="B3" s="60"/>
      <c r="C3" s="61" t="s">
        <v>5</v>
      </c>
      <c r="D3" s="62" t="s">
        <v>6</v>
      </c>
      <c r="E3" s="62" t="s">
        <v>10</v>
      </c>
      <c r="F3" s="3"/>
      <c r="G3" s="3"/>
    </row>
    <row r="4" spans="1:9" ht="24" customHeight="1">
      <c r="A4" s="3"/>
      <c r="B4" s="63" t="s">
        <v>1</v>
      </c>
      <c r="C4" s="7"/>
      <c r="D4" s="7"/>
      <c r="E4" s="64"/>
      <c r="F4" s="3"/>
      <c r="G4" s="3"/>
    </row>
    <row r="5" spans="1:9" ht="24" customHeight="1">
      <c r="A5" s="3"/>
      <c r="B5" s="65" t="s">
        <v>11</v>
      </c>
      <c r="C5" s="8">
        <v>13.575922023733622</v>
      </c>
      <c r="D5" s="8">
        <v>24.688468700232985</v>
      </c>
      <c r="E5" s="8">
        <v>61.735609276033387</v>
      </c>
      <c r="F5" s="3"/>
      <c r="G5" s="3"/>
    </row>
    <row r="6" spans="1:9" ht="24" customHeight="1">
      <c r="A6" s="3"/>
      <c r="B6" s="65" t="s">
        <v>3</v>
      </c>
      <c r="C6" s="8">
        <v>44.540016118184482</v>
      </c>
      <c r="D6" s="8">
        <v>13.044586171064864</v>
      </c>
      <c r="E6" s="8">
        <v>42.415397710750639</v>
      </c>
      <c r="F6" s="3"/>
      <c r="G6" s="3"/>
    </row>
    <row r="7" spans="1:9" ht="24" customHeight="1">
      <c r="A7" s="3"/>
      <c r="B7" s="66" t="s">
        <v>0</v>
      </c>
      <c r="C7" s="9">
        <v>28.961446518405783</v>
      </c>
      <c r="D7" s="9">
        <v>18.902824227020172</v>
      </c>
      <c r="E7" s="9">
        <v>52.135729254574059</v>
      </c>
      <c r="F7" s="3"/>
      <c r="G7" s="3"/>
    </row>
    <row r="8" spans="1:9" ht="24" customHeight="1">
      <c r="A8" s="3"/>
      <c r="B8" s="63" t="s">
        <v>45</v>
      </c>
      <c r="C8" s="10"/>
      <c r="D8" s="10"/>
      <c r="E8" s="67"/>
      <c r="F8" s="3"/>
      <c r="G8" s="3"/>
    </row>
    <row r="9" spans="1:9" ht="24" customHeight="1">
      <c r="A9" s="3"/>
      <c r="B9" s="65" t="s">
        <v>11</v>
      </c>
      <c r="C9" s="8">
        <v>5.4812270589105383</v>
      </c>
      <c r="D9" s="8">
        <v>29.744274758939799</v>
      </c>
      <c r="E9" s="8">
        <v>64.774498182149671</v>
      </c>
      <c r="F9" s="3"/>
      <c r="G9" s="3"/>
    </row>
    <row r="10" spans="1:9" ht="24" customHeight="1">
      <c r="A10" s="3"/>
      <c r="B10" s="65" t="s">
        <v>3</v>
      </c>
      <c r="C10" s="8">
        <v>27.553422184961374</v>
      </c>
      <c r="D10" s="8">
        <v>19.59110319112299</v>
      </c>
      <c r="E10" s="8">
        <v>52.855474623915633</v>
      </c>
      <c r="F10" s="3"/>
      <c r="G10" s="3"/>
    </row>
    <row r="11" spans="1:9" ht="24" customHeight="1">
      <c r="A11" s="3"/>
      <c r="B11" s="66" t="s">
        <v>0</v>
      </c>
      <c r="C11" s="9">
        <v>14.802991220266627</v>
      </c>
      <c r="D11" s="9">
        <v>25.456279373593254</v>
      </c>
      <c r="E11" s="9">
        <v>59.740729406140112</v>
      </c>
      <c r="F11" s="3"/>
      <c r="G11" s="3"/>
    </row>
    <row r="12" spans="1:9" ht="24" customHeight="1">
      <c r="A12" s="3"/>
      <c r="B12" s="63" t="s">
        <v>44</v>
      </c>
      <c r="C12" s="10"/>
      <c r="D12" s="10"/>
      <c r="E12" s="67"/>
      <c r="F12" s="3"/>
      <c r="G12" s="3"/>
    </row>
    <row r="13" spans="1:9" ht="24" customHeight="1">
      <c r="A13" s="3"/>
      <c r="B13" s="65" t="s">
        <v>11</v>
      </c>
      <c r="C13" s="8">
        <v>4</v>
      </c>
      <c r="D13" s="8">
        <v>0</v>
      </c>
      <c r="E13" s="8">
        <v>96</v>
      </c>
      <c r="F13" s="3"/>
      <c r="G13" s="3"/>
    </row>
    <row r="14" spans="1:9" ht="24" customHeight="1">
      <c r="A14" s="3"/>
      <c r="B14" s="65" t="s">
        <v>3</v>
      </c>
      <c r="C14" s="8">
        <v>25</v>
      </c>
      <c r="D14" s="8">
        <v>0</v>
      </c>
      <c r="E14" s="8">
        <v>75</v>
      </c>
      <c r="F14" s="3"/>
      <c r="G14" s="3"/>
    </row>
    <row r="15" spans="1:9" ht="24" customHeight="1">
      <c r="A15" s="3"/>
      <c r="B15" s="66" t="s">
        <v>0</v>
      </c>
      <c r="C15" s="9">
        <v>13</v>
      </c>
      <c r="D15" s="9">
        <v>0</v>
      </c>
      <c r="E15" s="9">
        <v>87</v>
      </c>
      <c r="F15" s="3"/>
      <c r="G15" s="3"/>
    </row>
    <row r="16" spans="1:9" ht="24" customHeight="1">
      <c r="B16" s="3"/>
      <c r="C16" s="3"/>
      <c r="D16" s="3"/>
      <c r="E16" s="3"/>
      <c r="F16" s="3"/>
      <c r="G16" s="3"/>
      <c r="H16" s="3"/>
      <c r="I16" s="3"/>
    </row>
    <row r="17" spans="2:7" ht="24" customHeight="1">
      <c r="B17" s="3"/>
      <c r="C17" s="3"/>
      <c r="D17" s="3"/>
      <c r="E17" s="3"/>
      <c r="F17" s="3"/>
      <c r="G17" s="3"/>
    </row>
    <row r="18" spans="2:7" ht="24" customHeight="1"/>
    <row r="19" spans="2:7" ht="24" customHeight="1"/>
    <row r="20" spans="2:7" ht="24" customHeight="1"/>
    <row r="21" spans="2:7" ht="24" customHeight="1"/>
    <row r="22" spans="2:7" ht="24" customHeight="1"/>
    <row r="23" spans="2:7" ht="24" customHeight="1"/>
    <row r="24" spans="2:7" ht="24" customHeight="1"/>
    <row r="25" spans="2:7" ht="24" customHeight="1"/>
  </sheetData>
  <mergeCells count="1">
    <mergeCell ref="B1:I1"/>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dimension ref="B1:IW32"/>
  <sheetViews>
    <sheetView showGridLines="0" tabSelected="1" topLeftCell="A19" zoomScale="140" zoomScaleNormal="140" zoomScalePageLayoutView="140" workbookViewId="0">
      <selection activeCell="J26" sqref="J26"/>
    </sheetView>
  </sheetViews>
  <sheetFormatPr baseColWidth="10" defaultRowHeight="12.75"/>
  <cols>
    <col min="2" max="2" width="32.140625" bestFit="1" customWidth="1"/>
    <col min="3" max="3" width="10" customWidth="1"/>
    <col min="4" max="4" width="8.5703125" customWidth="1"/>
    <col min="5" max="5" width="9" customWidth="1"/>
    <col min="6" max="6" width="9.140625" customWidth="1"/>
    <col min="7" max="7" width="9" customWidth="1"/>
    <col min="8" max="8" width="9.85546875" customWidth="1"/>
    <col min="9" max="9" width="11.85546875" bestFit="1" customWidth="1"/>
    <col min="10" max="11" width="10.85546875" bestFit="1" customWidth="1"/>
    <col min="12" max="14" width="10.85546875" customWidth="1"/>
    <col min="15" max="17" width="11.85546875" bestFit="1" customWidth="1"/>
    <col min="18" max="18" width="12.42578125" bestFit="1" customWidth="1"/>
  </cols>
  <sheetData>
    <row r="1" spans="2:257">
      <c r="B1" s="6" t="s">
        <v>55</v>
      </c>
    </row>
    <row r="2" spans="2:257">
      <c r="B2" s="1"/>
      <c r="C2" s="1"/>
      <c r="D2" s="1"/>
      <c r="E2" s="1"/>
      <c r="F2" s="1"/>
      <c r="G2" s="1"/>
      <c r="H2" s="58" t="s">
        <v>4</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2:257" ht="37.5" customHeight="1">
      <c r="B3" s="81"/>
      <c r="C3" s="82" t="s">
        <v>30</v>
      </c>
      <c r="D3" s="82"/>
      <c r="E3" s="82"/>
      <c r="F3" s="82" t="s">
        <v>35</v>
      </c>
      <c r="G3" s="82"/>
      <c r="H3" s="82"/>
      <c r="I3" s="5"/>
      <c r="J3" s="5"/>
      <c r="K3" s="5"/>
      <c r="L3" s="5"/>
      <c r="M3" s="5"/>
      <c r="N3" s="5"/>
      <c r="O3" s="5"/>
      <c r="P3" s="5"/>
      <c r="Q3" s="5"/>
    </row>
    <row r="4" spans="2:257">
      <c r="B4" s="81"/>
      <c r="C4" s="54" t="s">
        <v>0</v>
      </c>
      <c r="D4" s="54" t="s">
        <v>2</v>
      </c>
      <c r="E4" s="54" t="s">
        <v>3</v>
      </c>
      <c r="F4" s="54" t="s">
        <v>0</v>
      </c>
      <c r="G4" s="54" t="s">
        <v>2</v>
      </c>
      <c r="H4" s="54" t="s">
        <v>3</v>
      </c>
    </row>
    <row r="5" spans="2:257">
      <c r="B5" s="54" t="s">
        <v>0</v>
      </c>
      <c r="C5" s="55">
        <v>28.965298833222054</v>
      </c>
      <c r="D5" s="55">
        <v>13.573239293971648</v>
      </c>
      <c r="E5" s="55">
        <v>44.553252054413321</v>
      </c>
      <c r="F5" s="55">
        <v>18.906753006999612</v>
      </c>
      <c r="G5" s="55">
        <v>24.691422301416537</v>
      </c>
      <c r="H5" s="55">
        <v>13.048462624774126</v>
      </c>
    </row>
    <row r="6" spans="2:257">
      <c r="B6" s="54" t="s">
        <v>25</v>
      </c>
      <c r="C6" s="55">
        <v>30.679795979579723</v>
      </c>
      <c r="D6" s="55">
        <v>14.1859485479724</v>
      </c>
      <c r="E6" s="55">
        <v>44.917228638065822</v>
      </c>
      <c r="F6" s="56">
        <v>0</v>
      </c>
      <c r="G6" s="56">
        <v>0</v>
      </c>
      <c r="H6" s="56">
        <v>0</v>
      </c>
    </row>
    <row r="7" spans="2:257">
      <c r="B7" s="54" t="s">
        <v>26</v>
      </c>
      <c r="C7" s="55">
        <v>31.097291979066537</v>
      </c>
      <c r="D7" s="55">
        <v>14.491660825732883</v>
      </c>
      <c r="E7" s="55">
        <v>45.014066940867536</v>
      </c>
      <c r="F7" s="56">
        <v>0</v>
      </c>
      <c r="G7" s="56">
        <v>0</v>
      </c>
      <c r="H7" s="56">
        <v>0</v>
      </c>
    </row>
    <row r="8" spans="2:257">
      <c r="B8" s="57" t="s">
        <v>7</v>
      </c>
      <c r="C8" s="56">
        <v>34.791347977181822</v>
      </c>
      <c r="D8" s="56">
        <v>15.660691313896635</v>
      </c>
      <c r="E8" s="56">
        <v>50.545902528588236</v>
      </c>
      <c r="F8" s="56">
        <v>0</v>
      </c>
      <c r="G8" s="56">
        <v>0</v>
      </c>
      <c r="H8" s="56">
        <v>0</v>
      </c>
    </row>
    <row r="9" spans="2:257">
      <c r="B9" s="57" t="s">
        <v>46</v>
      </c>
      <c r="C9" s="56">
        <v>2.9774432825404147</v>
      </c>
      <c r="D9" s="56">
        <v>0.94775301685986679</v>
      </c>
      <c r="E9" s="56">
        <v>4.4238868310320738</v>
      </c>
      <c r="F9" s="56">
        <v>0</v>
      </c>
      <c r="G9" s="56">
        <v>0</v>
      </c>
      <c r="H9" s="56">
        <v>0</v>
      </c>
    </row>
    <row r="10" spans="2:257">
      <c r="B10" s="57" t="s">
        <v>47</v>
      </c>
      <c r="C10" s="56">
        <v>5.136327260677227</v>
      </c>
      <c r="D10" s="56">
        <v>4.3198925883784396</v>
      </c>
      <c r="E10" s="56">
        <v>21.524244113120076</v>
      </c>
      <c r="F10" s="56">
        <v>0</v>
      </c>
      <c r="G10" s="56">
        <v>0</v>
      </c>
      <c r="H10" s="56">
        <v>0</v>
      </c>
    </row>
    <row r="11" spans="2:257">
      <c r="B11" s="57" t="s">
        <v>8</v>
      </c>
      <c r="C11" s="56">
        <v>56.069899833407689</v>
      </c>
      <c r="D11" s="56">
        <v>52.246751988683535</v>
      </c>
      <c r="E11" s="56">
        <v>63.361128324206398</v>
      </c>
      <c r="F11" s="56">
        <v>0</v>
      </c>
      <c r="G11" s="56">
        <v>0</v>
      </c>
      <c r="H11" s="56">
        <v>0</v>
      </c>
    </row>
    <row r="12" spans="2:257">
      <c r="B12" s="57" t="s">
        <v>27</v>
      </c>
      <c r="C12" s="56">
        <v>16.279107321641437</v>
      </c>
      <c r="D12" s="56">
        <v>5.1284145108429557</v>
      </c>
      <c r="E12" s="56">
        <v>19.299583090658608</v>
      </c>
      <c r="F12" s="56">
        <v>0</v>
      </c>
      <c r="G12" s="56">
        <v>0</v>
      </c>
      <c r="H12" s="56">
        <v>0</v>
      </c>
    </row>
    <row r="13" spans="2:257">
      <c r="B13" s="57" t="s">
        <v>48</v>
      </c>
      <c r="C13" s="56">
        <v>2.2427005889712275</v>
      </c>
      <c r="D13" s="56">
        <v>2.5822281391374178</v>
      </c>
      <c r="E13" s="56">
        <v>1.0050719101088228</v>
      </c>
      <c r="F13" s="56">
        <v>0</v>
      </c>
      <c r="G13" s="56">
        <v>0</v>
      </c>
      <c r="H13" s="56">
        <v>0</v>
      </c>
    </row>
    <row r="14" spans="2:257">
      <c r="B14" s="54" t="s">
        <v>36</v>
      </c>
      <c r="C14" s="55">
        <v>13.082185508877032</v>
      </c>
      <c r="D14" s="55">
        <v>6.5800224063119863</v>
      </c>
      <c r="E14" s="55">
        <v>35.157274475456923</v>
      </c>
      <c r="F14" s="56">
        <v>0</v>
      </c>
      <c r="G14" s="56">
        <v>0</v>
      </c>
      <c r="H14" s="56">
        <v>0</v>
      </c>
    </row>
    <row r="15" spans="2:257">
      <c r="B15" s="57" t="s">
        <v>28</v>
      </c>
      <c r="C15" s="56">
        <v>11.773719109535875</v>
      </c>
      <c r="D15" s="56">
        <v>4.5412777811803435</v>
      </c>
      <c r="E15" s="56">
        <v>39.105061514676933</v>
      </c>
      <c r="F15" s="56">
        <v>0</v>
      </c>
      <c r="G15" s="56">
        <v>0</v>
      </c>
      <c r="H15" s="56">
        <v>0</v>
      </c>
    </row>
    <row r="16" spans="2:257">
      <c r="B16" s="57" t="s">
        <v>17</v>
      </c>
      <c r="C16" s="56">
        <v>36.501927318109367</v>
      </c>
      <c r="D16" s="56">
        <v>33.786630522538488</v>
      </c>
      <c r="E16" s="56">
        <v>40.141375641901114</v>
      </c>
      <c r="F16" s="56">
        <v>0</v>
      </c>
      <c r="G16" s="56">
        <v>0</v>
      </c>
      <c r="H16" s="56">
        <v>0</v>
      </c>
    </row>
    <row r="17" spans="2:8">
      <c r="B17" s="57" t="s">
        <v>18</v>
      </c>
      <c r="C17" s="56">
        <v>32.966321940345736</v>
      </c>
      <c r="D17" s="56">
        <v>23.069830311841237</v>
      </c>
      <c r="E17" s="56">
        <v>57.889055418369381</v>
      </c>
      <c r="F17" s="56">
        <v>0</v>
      </c>
      <c r="G17" s="56">
        <v>0</v>
      </c>
      <c r="H17" s="56">
        <v>0</v>
      </c>
    </row>
    <row r="18" spans="2:8">
      <c r="B18" s="57" t="s">
        <v>9</v>
      </c>
      <c r="C18" s="56">
        <v>0</v>
      </c>
      <c r="D18" s="56">
        <v>0</v>
      </c>
      <c r="E18" s="56">
        <v>0</v>
      </c>
      <c r="F18" s="56">
        <v>0</v>
      </c>
      <c r="G18" s="56">
        <v>0</v>
      </c>
      <c r="H18" s="56">
        <v>0</v>
      </c>
    </row>
    <row r="19" spans="2:8">
      <c r="B19" s="54" t="s">
        <v>29</v>
      </c>
      <c r="C19" s="55">
        <v>25.565871909330472</v>
      </c>
      <c r="D19" s="55">
        <v>12.237304799906768</v>
      </c>
      <c r="E19" s="55">
        <v>43.62555033236287</v>
      </c>
      <c r="F19" s="55">
        <v>54.234332999314915</v>
      </c>
      <c r="G19" s="55">
        <v>61.823939564045396</v>
      </c>
      <c r="H19" s="55">
        <v>43.950717904676715</v>
      </c>
    </row>
    <row r="20" spans="2:8">
      <c r="B20" s="54" t="s">
        <v>26</v>
      </c>
      <c r="C20" s="55">
        <v>27.317302759411522</v>
      </c>
      <c r="D20" s="55">
        <v>13.537514858807103</v>
      </c>
      <c r="E20" s="55">
        <v>45.393650613580931</v>
      </c>
      <c r="F20" s="55">
        <v>49.660576338541965</v>
      </c>
      <c r="G20" s="55">
        <v>56.374109102227557</v>
      </c>
      <c r="H20" s="55">
        <v>40.853753298731547</v>
      </c>
    </row>
    <row r="21" spans="2:8">
      <c r="B21" s="57" t="s">
        <v>7</v>
      </c>
      <c r="C21" s="56">
        <v>33.203755226880602</v>
      </c>
      <c r="D21" s="56">
        <v>14.610255459745987</v>
      </c>
      <c r="E21" s="56">
        <v>58.740783066157931</v>
      </c>
      <c r="F21" s="56">
        <v>31.964843604686767</v>
      </c>
      <c r="G21" s="56">
        <v>41.13252878427275</v>
      </c>
      <c r="H21" s="56">
        <v>19.373592114387257</v>
      </c>
    </row>
    <row r="22" spans="2:8">
      <c r="B22" s="57" t="s">
        <v>46</v>
      </c>
      <c r="C22" s="56">
        <v>13.005216596239826</v>
      </c>
      <c r="D22" s="56">
        <v>8.2574463476452653</v>
      </c>
      <c r="E22" s="56">
        <v>17.948785926512958</v>
      </c>
      <c r="F22" s="56">
        <v>84.784224068378663</v>
      </c>
      <c r="G22" s="56">
        <v>88.532964443434125</v>
      </c>
      <c r="H22" s="56">
        <v>80.880884821757235</v>
      </c>
    </row>
    <row r="23" spans="2:8">
      <c r="B23" s="57" t="s">
        <v>47</v>
      </c>
      <c r="C23" s="56">
        <v>6.5697541815535647</v>
      </c>
      <c r="D23" s="56">
        <v>6.3968716393998095</v>
      </c>
      <c r="E23" s="56">
        <v>17.805082751852549</v>
      </c>
      <c r="F23" s="56">
        <v>87.613453638555953</v>
      </c>
      <c r="G23" s="56">
        <v>87.696830848226767</v>
      </c>
      <c r="H23" s="56">
        <v>82.194917248147448</v>
      </c>
    </row>
    <row r="24" spans="2:8">
      <c r="B24" s="57" t="s">
        <v>8</v>
      </c>
      <c r="C24" s="56">
        <v>16.784083540131174</v>
      </c>
      <c r="D24" s="56">
        <v>13.393928331315433</v>
      </c>
      <c r="E24" s="56">
        <v>23.640915535143169</v>
      </c>
      <c r="F24" s="56">
        <v>38.105825513563943</v>
      </c>
      <c r="G24" s="56">
        <v>31.438042916428682</v>
      </c>
      <c r="H24" s="56">
        <v>51.591893918022713</v>
      </c>
    </row>
    <row r="25" spans="2:8">
      <c r="B25" s="57" t="s">
        <v>27</v>
      </c>
      <c r="C25" s="56">
        <v>37.35763936815362</v>
      </c>
      <c r="D25" s="56">
        <v>27.459166721926227</v>
      </c>
      <c r="E25" s="56">
        <v>43.739252523241376</v>
      </c>
      <c r="F25" s="56">
        <v>61.88821546362724</v>
      </c>
      <c r="G25" s="56">
        <v>71.57260769652386</v>
      </c>
      <c r="H25" s="56">
        <v>55.644621418233051</v>
      </c>
    </row>
    <row r="26" spans="2:8">
      <c r="B26" s="57" t="s">
        <v>48</v>
      </c>
      <c r="C26" s="56">
        <v>3.2155303503062531</v>
      </c>
      <c r="D26" s="56">
        <v>2.4763287808787702</v>
      </c>
      <c r="E26" s="56">
        <v>5.6884539709081849</v>
      </c>
      <c r="F26" s="56">
        <v>89.041658954452373</v>
      </c>
      <c r="G26" s="56">
        <v>91.073305127584291</v>
      </c>
      <c r="H26" s="56">
        <v>82.244993446646902</v>
      </c>
    </row>
    <row r="27" spans="2:8">
      <c r="B27" s="54" t="s">
        <v>36</v>
      </c>
      <c r="C27" s="55">
        <v>16.609174389948596</v>
      </c>
      <c r="D27" s="55">
        <v>6.1113691721417256</v>
      </c>
      <c r="E27" s="55">
        <v>33.442629050007469</v>
      </c>
      <c r="F27" s="55">
        <v>77.624211586816998</v>
      </c>
      <c r="G27" s="55">
        <v>87.500798747526034</v>
      </c>
      <c r="H27" s="55">
        <v>61.786893336340988</v>
      </c>
    </row>
    <row r="28" spans="2:8">
      <c r="B28" s="57" t="s">
        <v>28</v>
      </c>
      <c r="C28" s="56">
        <v>27.382960681984869</v>
      </c>
      <c r="D28" s="56">
        <v>4.7641173262241452</v>
      </c>
      <c r="E28" s="56">
        <v>42.362709895499087</v>
      </c>
      <c r="F28" s="56">
        <v>71.963173741119775</v>
      </c>
      <c r="G28" s="56">
        <v>93.818479924338988</v>
      </c>
      <c r="H28" s="56">
        <v>57.489091204719465</v>
      </c>
    </row>
    <row r="29" spans="2:8">
      <c r="B29" s="57" t="s">
        <v>17</v>
      </c>
      <c r="C29" s="56">
        <v>15.694494302968948</v>
      </c>
      <c r="D29" s="56">
        <v>8.9939574228377648</v>
      </c>
      <c r="E29" s="56">
        <v>29.018779258071088</v>
      </c>
      <c r="F29" s="56">
        <v>83.62263760046379</v>
      </c>
      <c r="G29" s="56">
        <v>90.226226083966495</v>
      </c>
      <c r="H29" s="56">
        <v>70.491138400552188</v>
      </c>
    </row>
    <row r="30" spans="2:8">
      <c r="B30" s="57" t="s">
        <v>18</v>
      </c>
      <c r="C30" s="56">
        <v>11.649025509226723</v>
      </c>
      <c r="D30" s="56">
        <v>8.3861546108321878</v>
      </c>
      <c r="E30" s="56">
        <v>30.774404250979963</v>
      </c>
      <c r="F30" s="56">
        <v>87.781498541816632</v>
      </c>
      <c r="G30" s="56">
        <v>91.130418918621984</v>
      </c>
      <c r="H30" s="56">
        <v>68.151739174416548</v>
      </c>
    </row>
    <row r="31" spans="2:8">
      <c r="B31" s="57" t="s">
        <v>9</v>
      </c>
      <c r="C31" s="56">
        <v>0</v>
      </c>
      <c r="D31" s="56">
        <v>0</v>
      </c>
      <c r="E31" s="56">
        <v>0</v>
      </c>
      <c r="F31" s="56">
        <v>67.343566267584222</v>
      </c>
      <c r="G31" s="56">
        <v>68.116149543880709</v>
      </c>
      <c r="H31" s="56">
        <v>65.650887011512452</v>
      </c>
    </row>
    <row r="32" spans="2:8">
      <c r="B32" s="54" t="s">
        <v>49</v>
      </c>
      <c r="C32" s="55">
        <v>34.371853948696305</v>
      </c>
      <c r="D32" s="55">
        <v>27.973692869114075</v>
      </c>
      <c r="E32" s="55">
        <v>47.253045234501904</v>
      </c>
      <c r="F32" s="55">
        <v>50.857819647501692</v>
      </c>
      <c r="G32" s="55">
        <v>54.239201528585433</v>
      </c>
      <c r="H32" s="55">
        <v>44.050203165385724</v>
      </c>
    </row>
  </sheetData>
  <mergeCells count="3">
    <mergeCell ref="B3:B4"/>
    <mergeCell ref="C3:E3"/>
    <mergeCell ref="F3:H3"/>
  </mergeCells>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12-G1</vt:lpstr>
      <vt:lpstr>12-T1</vt:lpstr>
      <vt:lpstr>12-T2</vt:lpstr>
      <vt:lpstr>12-T3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Boulanger Sabine</cp:lastModifiedBy>
  <cp:lastPrinted>2015-03-10T14:11:26Z</cp:lastPrinted>
  <dcterms:created xsi:type="dcterms:W3CDTF">2015-02-26T17:53:19Z</dcterms:created>
  <dcterms:modified xsi:type="dcterms:W3CDTF">2016-04-14T14:54:09Z</dcterms:modified>
</cp:coreProperties>
</file>