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autoCompressPictures="0"/>
  <mc:AlternateContent xmlns:mc="http://schemas.openxmlformats.org/markup-compatibility/2006">
    <mc:Choice Requires="x15">
      <x15ac:absPath xmlns:x15ac="http://schemas.microsoft.com/office/spreadsheetml/2010/11/ac" url="/Users/zyadliman/Desktop/Archive/"/>
    </mc:Choice>
  </mc:AlternateContent>
  <xr:revisionPtr revIDLastSave="0" documentId="13_ncr:1_{47FE4D75-9584-2544-927B-79112D2724AC}" xr6:coauthVersionLast="47" xr6:coauthVersionMax="47" xr10:uidLastSave="{00000000-0000-0000-0000-000000000000}"/>
  <bookViews>
    <workbookView xWindow="0" yWindow="500" windowWidth="28800" windowHeight="16260" activeTab="2" xr2:uid="{00000000-000D-0000-FFFF-FFFF00000000}"/>
  </bookViews>
  <sheets>
    <sheet name="Graphique 1" sheetId="22" r:id="rId1"/>
    <sheet name="Tableau 1" sheetId="18" r:id="rId2"/>
    <sheet name="Carte 1" sheetId="20" r:id="rId3"/>
  </sheets>
  <definedNames>
    <definedName name="_xlnm._FilterDatabase" localSheetId="2" hidden="1">'Carte 1'!$D$1:$D$836</definedName>
    <definedName name="_xlnm.Print_Area" localSheetId="1">'Tableau 1'!$B$1:$E$27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Y8" i="22" l="1"/>
  <c r="X8" i="22"/>
  <c r="W8" i="22"/>
  <c r="V8" i="22"/>
  <c r="U8" i="22"/>
  <c r="T8" i="22"/>
  <c r="T7" i="22"/>
  <c r="S7" i="22"/>
  <c r="R7" i="22"/>
  <c r="Q7" i="22"/>
  <c r="P7" i="22"/>
  <c r="O7" i="22"/>
  <c r="N7" i="22"/>
  <c r="M7" i="22"/>
  <c r="L7" i="22"/>
  <c r="K7" i="22"/>
  <c r="J7" i="22"/>
  <c r="I7" i="22"/>
  <c r="H7" i="22"/>
  <c r="G7" i="22"/>
  <c r="F7" i="22"/>
  <c r="E7" i="22"/>
  <c r="D7" i="22"/>
  <c r="C7" i="22"/>
</calcChain>
</file>

<file path=xl/sharedStrings.xml><?xml version="1.0" encoding="utf-8"?>
<sst xmlns="http://schemas.openxmlformats.org/spreadsheetml/2006/main" count="247" uniqueCount="242">
  <si>
    <t>-</t>
  </si>
  <si>
    <t>10 ans ou plus</t>
  </si>
  <si>
    <t>5 ans à moins de 10 ans</t>
  </si>
  <si>
    <t>2 ans à moins de 5 ans</t>
  </si>
  <si>
    <t>1 an à moins de 2 ans</t>
  </si>
  <si>
    <t xml:space="preserve">Moins de 1 an </t>
  </si>
  <si>
    <t>65 ans ou plus</t>
  </si>
  <si>
    <t>60 à 64 ans</t>
  </si>
  <si>
    <t>50 à 59 ans</t>
  </si>
  <si>
    <t>40 à 49 ans</t>
  </si>
  <si>
    <t>30 à 39 ans</t>
  </si>
  <si>
    <t>25 à 29 ans</t>
  </si>
  <si>
    <t>Moins de 25 ans</t>
  </si>
  <si>
    <t>Âge</t>
  </si>
  <si>
    <t>Couple avec personne(s) à charge</t>
  </si>
  <si>
    <t>Couple sans personne à charge</t>
  </si>
  <si>
    <t>Seul avec personne(s) à charge</t>
  </si>
  <si>
    <t>Seul sans personne à charge</t>
  </si>
  <si>
    <t>Homme</t>
  </si>
  <si>
    <t>Femme</t>
  </si>
  <si>
    <t>Effectifs (en nombre)</t>
  </si>
  <si>
    <t>Ensemble de la population de 15 à 69 ans</t>
  </si>
  <si>
    <t xml:space="preserve">RSA </t>
  </si>
  <si>
    <t xml:space="preserve"> RSA majoré</t>
  </si>
  <si>
    <t>Caractéristiques</t>
  </si>
  <si>
    <t>En %</t>
  </si>
  <si>
    <t>Mayotte</t>
  </si>
  <si>
    <t>La Réunion</t>
  </si>
  <si>
    <t>Guyane</t>
  </si>
  <si>
    <t xml:space="preserve">Martinique </t>
  </si>
  <si>
    <t xml:space="preserve">Guadeloupe </t>
  </si>
  <si>
    <t>Val-d’Oise</t>
  </si>
  <si>
    <t>95</t>
  </si>
  <si>
    <t>Val-de-Marne</t>
  </si>
  <si>
    <t>94</t>
  </si>
  <si>
    <t>Seine-St-Denis</t>
  </si>
  <si>
    <t>93</t>
  </si>
  <si>
    <t>Hauts-de-Seine</t>
  </si>
  <si>
    <t>92</t>
  </si>
  <si>
    <t>Essonne</t>
  </si>
  <si>
    <t>91</t>
  </si>
  <si>
    <t>Territoire-de-Belfort</t>
  </si>
  <si>
    <t>90</t>
  </si>
  <si>
    <t>Yonne</t>
  </si>
  <si>
    <t>89</t>
  </si>
  <si>
    <t>Vosges</t>
  </si>
  <si>
    <t>88</t>
  </si>
  <si>
    <t>Haute-Vienne</t>
  </si>
  <si>
    <t>87</t>
  </si>
  <si>
    <t>Vienne</t>
  </si>
  <si>
    <t>86</t>
  </si>
  <si>
    <t>Vendée</t>
  </si>
  <si>
    <t>85</t>
  </si>
  <si>
    <t>Vaucluse</t>
  </si>
  <si>
    <t>84</t>
  </si>
  <si>
    <t>Var</t>
  </si>
  <si>
    <t>83</t>
  </si>
  <si>
    <t>Tarn-et-Garonne</t>
  </si>
  <si>
    <t>82</t>
  </si>
  <si>
    <t>Tarn</t>
  </si>
  <si>
    <t>81</t>
  </si>
  <si>
    <t>Somme</t>
  </si>
  <si>
    <t>80</t>
  </si>
  <si>
    <t>Deux-Sèvres</t>
  </si>
  <si>
    <t>79</t>
  </si>
  <si>
    <t>Yvelines</t>
  </si>
  <si>
    <t>78</t>
  </si>
  <si>
    <t>Seine-et-Marne</t>
  </si>
  <si>
    <t>77</t>
  </si>
  <si>
    <t>Seine-Maritime</t>
  </si>
  <si>
    <t>76</t>
  </si>
  <si>
    <t>Paris</t>
  </si>
  <si>
    <t>75</t>
  </si>
  <si>
    <t>Haute-Savoie</t>
  </si>
  <si>
    <t>74</t>
  </si>
  <si>
    <t>Savoie</t>
  </si>
  <si>
    <t>73</t>
  </si>
  <si>
    <t>Sarthe</t>
  </si>
  <si>
    <t>72</t>
  </si>
  <si>
    <t>Saône-et-Loire</t>
  </si>
  <si>
    <t>71</t>
  </si>
  <si>
    <t>Haute-Saône</t>
  </si>
  <si>
    <t>70</t>
  </si>
  <si>
    <t>Rhône</t>
  </si>
  <si>
    <t>69</t>
  </si>
  <si>
    <t>Haut-Rhin</t>
  </si>
  <si>
    <t>68</t>
  </si>
  <si>
    <t>Bas-Rhin</t>
  </si>
  <si>
    <t>67</t>
  </si>
  <si>
    <t>Pyrénées-Orientales</t>
  </si>
  <si>
    <t>66</t>
  </si>
  <si>
    <t>Hautes-Pyrénées</t>
  </si>
  <si>
    <t>65</t>
  </si>
  <si>
    <t>Pyrénées-Atlantiques</t>
  </si>
  <si>
    <t>64</t>
  </si>
  <si>
    <t>Puy-de-Dôme</t>
  </si>
  <si>
    <t>63</t>
  </si>
  <si>
    <t>Pas-de-Calais</t>
  </si>
  <si>
    <t>62</t>
  </si>
  <si>
    <t>Orne</t>
  </si>
  <si>
    <t>61</t>
  </si>
  <si>
    <t>Oise</t>
  </si>
  <si>
    <t>60</t>
  </si>
  <si>
    <t>Nord</t>
  </si>
  <si>
    <t>59</t>
  </si>
  <si>
    <t>Nièvre</t>
  </si>
  <si>
    <t>58</t>
  </si>
  <si>
    <t>Moselle</t>
  </si>
  <si>
    <t>57</t>
  </si>
  <si>
    <t>Morbihan</t>
  </si>
  <si>
    <t>56</t>
  </si>
  <si>
    <t>Meuse</t>
  </si>
  <si>
    <t>55</t>
  </si>
  <si>
    <t>Meurthe-et-Moselle</t>
  </si>
  <si>
    <t>54</t>
  </si>
  <si>
    <t>Mayenne</t>
  </si>
  <si>
    <t>53</t>
  </si>
  <si>
    <t>Haute-Marne</t>
  </si>
  <si>
    <t>52</t>
  </si>
  <si>
    <t xml:space="preserve">Marne </t>
  </si>
  <si>
    <t>51</t>
  </si>
  <si>
    <t>Manche</t>
  </si>
  <si>
    <t>50</t>
  </si>
  <si>
    <t>Maine-et-Loire</t>
  </si>
  <si>
    <t>49</t>
  </si>
  <si>
    <t>Lozère</t>
  </si>
  <si>
    <t>48</t>
  </si>
  <si>
    <t>Lot-et-Garonne</t>
  </si>
  <si>
    <t>47</t>
  </si>
  <si>
    <t>Lot</t>
  </si>
  <si>
    <t>46</t>
  </si>
  <si>
    <t>Loiret</t>
  </si>
  <si>
    <t>45</t>
  </si>
  <si>
    <t>Loire-Atlantique</t>
  </si>
  <si>
    <t>44</t>
  </si>
  <si>
    <t>Haute-Loire</t>
  </si>
  <si>
    <t>43</t>
  </si>
  <si>
    <t>Loire</t>
  </si>
  <si>
    <t>42</t>
  </si>
  <si>
    <t>Loir-et-Cher</t>
  </si>
  <si>
    <t>41</t>
  </si>
  <si>
    <t>Landes</t>
  </si>
  <si>
    <t>40</t>
  </si>
  <si>
    <t>Jura</t>
  </si>
  <si>
    <t>39</t>
  </si>
  <si>
    <t>Isère</t>
  </si>
  <si>
    <t>38</t>
  </si>
  <si>
    <t>Indre-et-Loire</t>
  </si>
  <si>
    <t>37</t>
  </si>
  <si>
    <t>Indre</t>
  </si>
  <si>
    <t>36</t>
  </si>
  <si>
    <t>Ille-et-Vilaine</t>
  </si>
  <si>
    <t>35</t>
  </si>
  <si>
    <t>Hérault</t>
  </si>
  <si>
    <t>34</t>
  </si>
  <si>
    <t>Gironde</t>
  </si>
  <si>
    <t>33</t>
  </si>
  <si>
    <t>Gers</t>
  </si>
  <si>
    <t>32</t>
  </si>
  <si>
    <t>Haute-Garonne</t>
  </si>
  <si>
    <t>31</t>
  </si>
  <si>
    <t>Gard</t>
  </si>
  <si>
    <t>30</t>
  </si>
  <si>
    <t>Finistère</t>
  </si>
  <si>
    <t>29</t>
  </si>
  <si>
    <t>Eure-et-Loir</t>
  </si>
  <si>
    <t>28</t>
  </si>
  <si>
    <t>Eure</t>
  </si>
  <si>
    <t>27</t>
  </si>
  <si>
    <t>Drôme</t>
  </si>
  <si>
    <t>26</t>
  </si>
  <si>
    <t>Doubs</t>
  </si>
  <si>
    <t>25</t>
  </si>
  <si>
    <t>Dordogne</t>
  </si>
  <si>
    <t>24</t>
  </si>
  <si>
    <t>Creuse</t>
  </si>
  <si>
    <t>23</t>
  </si>
  <si>
    <t>22</t>
  </si>
  <si>
    <t>Côte-d’Or</t>
  </si>
  <si>
    <t>21</t>
  </si>
  <si>
    <t>Haute-Corse</t>
  </si>
  <si>
    <t>2B</t>
  </si>
  <si>
    <t>Corse-du-Sud</t>
  </si>
  <si>
    <t>2A</t>
  </si>
  <si>
    <t>Corrèze</t>
  </si>
  <si>
    <t>19</t>
  </si>
  <si>
    <t>Cher</t>
  </si>
  <si>
    <t>18</t>
  </si>
  <si>
    <t>Charente-Maritime</t>
  </si>
  <si>
    <t>17</t>
  </si>
  <si>
    <t>Charente</t>
  </si>
  <si>
    <t>16</t>
  </si>
  <si>
    <t>Cantal</t>
  </si>
  <si>
    <t>15</t>
  </si>
  <si>
    <t>Calvados</t>
  </si>
  <si>
    <t>14</t>
  </si>
  <si>
    <t>Bouches-du-Rhône</t>
  </si>
  <si>
    <t>13</t>
  </si>
  <si>
    <t>Aveyron</t>
  </si>
  <si>
    <t>12</t>
  </si>
  <si>
    <t>Aude</t>
  </si>
  <si>
    <t>11</t>
  </si>
  <si>
    <t>Aube</t>
  </si>
  <si>
    <t>10</t>
  </si>
  <si>
    <t>Ariège</t>
  </si>
  <si>
    <t>09</t>
  </si>
  <si>
    <t>Ardennes</t>
  </si>
  <si>
    <t>08</t>
  </si>
  <si>
    <t>Ardèche</t>
  </si>
  <si>
    <t>07</t>
  </si>
  <si>
    <t>Alpes-Maritimes</t>
  </si>
  <si>
    <t>06</t>
  </si>
  <si>
    <t>Hautes-Alpes</t>
  </si>
  <si>
    <t>05</t>
  </si>
  <si>
    <t>Alpes-de-Haute-Provence</t>
  </si>
  <si>
    <t>04</t>
  </si>
  <si>
    <t>Allier</t>
  </si>
  <si>
    <t>03</t>
  </si>
  <si>
    <t>Aisne</t>
  </si>
  <si>
    <t>02</t>
  </si>
  <si>
    <t>Ain</t>
  </si>
  <si>
    <t>01</t>
  </si>
  <si>
    <t>Libelle Dep</t>
  </si>
  <si>
    <t>N° Dep</t>
  </si>
  <si>
    <t>Taux (en %)</t>
  </si>
  <si>
    <t>Côtes-d’Armor</t>
  </si>
  <si>
    <t>Population de 15 à 69 ans</t>
  </si>
  <si>
    <t>Nombre d’allocataires (en milliers)</t>
  </si>
  <si>
    <t>Part d’allocataires parmi la population de 15 à 69 ans (en %)</t>
  </si>
  <si>
    <t>Femme enceinte : 7</t>
  </si>
  <si>
    <t>Femme avec 1 enfant : 33
Femme avec 2 enfants ou plus : 57
Homme avec 1 enfant : 2
Homme avec 2 enfants ou plus : 1</t>
  </si>
  <si>
    <r>
      <rPr>
        <b/>
        <sz val="8"/>
        <color theme="1"/>
        <rFont val="Marianne"/>
      </rPr>
      <t>Note &gt;</t>
    </r>
    <r>
      <rPr>
        <sz val="8"/>
        <color theme="1"/>
        <rFont val="Marianne"/>
      </rPr>
      <t xml:space="preserve"> Il y a une rupture de série en 2016. Pour cette année-là, nous présentons à la fois les données semi-définitives et les données définitives de la CNAF (voir annexe 1.3).
</t>
    </r>
    <r>
      <rPr>
        <b/>
        <sz val="8"/>
        <color theme="1"/>
        <rFont val="Marianne"/>
      </rPr>
      <t>Champ &gt;</t>
    </r>
    <r>
      <rPr>
        <sz val="8"/>
        <color theme="1"/>
        <rFont val="Marianne"/>
      </rPr>
      <t xml:space="preserve"> Effectifs en France, au 31 décembre de chaque année.
</t>
    </r>
    <r>
      <rPr>
        <b/>
        <sz val="8"/>
        <color theme="1"/>
        <rFont val="Marianne"/>
      </rPr>
      <t>Sources &gt;</t>
    </r>
    <r>
      <rPr>
        <sz val="8"/>
        <color theme="1"/>
        <rFont val="Marianne"/>
      </rPr>
      <t xml:space="preserve"> CNAF ; MSA ; Insee, population estimée au 1</t>
    </r>
    <r>
      <rPr>
        <vertAlign val="superscript"/>
        <sz val="8"/>
        <color theme="1"/>
        <rFont val="Marianne"/>
      </rPr>
      <t>er</t>
    </r>
    <r>
      <rPr>
        <sz val="8"/>
        <color theme="1"/>
        <rFont val="Marianne"/>
      </rPr>
      <t xml:space="preserve"> janvier de l’année</t>
    </r>
    <r>
      <rPr>
        <i/>
        <sz val="8"/>
        <color theme="1"/>
        <rFont val="Marianne"/>
      </rPr>
      <t xml:space="preserve"> n+1</t>
    </r>
    <r>
      <rPr>
        <sz val="8"/>
        <color theme="1"/>
        <rFont val="Marianne"/>
      </rPr>
      <t xml:space="preserve"> (pour la part d’allocataires de l’année</t>
    </r>
    <r>
      <rPr>
        <i/>
        <sz val="8"/>
        <color theme="1"/>
        <rFont val="Marianne"/>
      </rPr>
      <t xml:space="preserve"> n</t>
    </r>
    <r>
      <rPr>
        <sz val="8"/>
        <color theme="1"/>
        <rFont val="Marianne"/>
      </rPr>
      <t>).</t>
    </r>
  </si>
  <si>
    <r>
      <t>RSA non majoré</t>
    </r>
    <r>
      <rPr>
        <b/>
        <vertAlign val="superscript"/>
        <sz val="8"/>
        <rFont val="Marianne"/>
      </rPr>
      <t>1</t>
    </r>
  </si>
  <si>
    <r>
      <t>Sexe</t>
    </r>
    <r>
      <rPr>
        <b/>
        <vertAlign val="superscript"/>
        <sz val="8"/>
        <rFont val="Marianne"/>
      </rPr>
      <t>2</t>
    </r>
  </si>
  <si>
    <r>
      <t>Situation familiale</t>
    </r>
    <r>
      <rPr>
        <b/>
        <vertAlign val="superscript"/>
        <sz val="8"/>
        <rFont val="Marianne"/>
      </rPr>
      <t>3</t>
    </r>
  </si>
  <si>
    <r>
      <t>Ancienneté dans le RSA</t>
    </r>
    <r>
      <rPr>
        <b/>
        <vertAlign val="superscript"/>
        <sz val="8"/>
        <rFont val="Marianne"/>
      </rPr>
      <t>2, 4</t>
    </r>
  </si>
  <si>
    <r>
      <t>Inscrits à Pôle emploi</t>
    </r>
    <r>
      <rPr>
        <b/>
        <vertAlign val="superscript"/>
        <sz val="8"/>
        <rFont val="Marianne"/>
      </rPr>
      <t>2</t>
    </r>
  </si>
  <si>
    <r>
      <t xml:space="preserve">1. Les bénéficiaires du RSA jeune sont intégrés aux effectifs du RSA non majoré. 
2. La répartition par sexe, la répartition selon l’ancienneté dans le RSA et la part d’inscrits à Pôle emploi sont calculées sur le champ des bénéficiaires (allocataires et éventuels conjoints).
3. Dans l’ensemble de la population, la répartition par situation familiale a été calculée au niveau du ménage, 
sans tenir compte des ménages complexes, en se restreignant aux personnes de référence. 
4. En tenant compte de l’ancienneté dans le RMI, l’API ou le RSA socle, mais sans tenir compte du RSA activité. 
L’ancienneté est calculée comme la présence ou non dans le dispositif au 31 décembre de chaque année. 
Les allers-retours en cours d’année ne sont donc pas comptabilisés.
</t>
    </r>
    <r>
      <rPr>
        <b/>
        <sz val="8"/>
        <rFont val="Marianne"/>
      </rPr>
      <t>Champ &gt;</t>
    </r>
    <r>
      <rPr>
        <sz val="8"/>
        <rFont val="Marianne"/>
      </rPr>
      <t xml:space="preserve"> France ; ensemble de la population : ménages ordinaires en France (hors Mayotte).
</t>
    </r>
    <r>
      <rPr>
        <b/>
        <sz val="8"/>
        <rFont val="Marianne"/>
      </rPr>
      <t>Sources &gt;</t>
    </r>
    <r>
      <rPr>
        <sz val="8"/>
        <rFont val="Marianne"/>
      </rPr>
      <t xml:space="preserve"> CNAF et MSA pour les effectifs ; CNAF pour les répartitions (98,5 % des allocataires du RSA relèvent des CAF) ; DREES, ENIACRAMS pour la répartition selon l’ancienneté dans le RSA et le taux d’inscription à Pôle emploi ; Insee, enquête Emploi 2020, pour les caractéristiques de l’ensemble de la population.</t>
    </r>
  </si>
  <si>
    <r>
      <rPr>
        <b/>
        <sz val="8"/>
        <color theme="1"/>
        <rFont val="Marianne"/>
      </rPr>
      <t xml:space="preserve">Note &gt; </t>
    </r>
    <r>
      <rPr>
        <sz val="8"/>
        <color theme="1"/>
        <rFont val="Marianne"/>
      </rPr>
      <t>En France, on compte en moyenne 4,5 allocataires du RSA pour 100 habitants âgés de 15 à 69 ans.</t>
    </r>
    <r>
      <rPr>
        <b/>
        <sz val="8"/>
        <color theme="1"/>
        <rFont val="Marianne"/>
      </rPr>
      <t xml:space="preserve">
Champ &gt; </t>
    </r>
    <r>
      <rPr>
        <sz val="8"/>
        <color theme="1"/>
        <rFont val="Marianne"/>
      </rPr>
      <t>France.</t>
    </r>
    <r>
      <rPr>
        <b/>
        <sz val="8"/>
        <color theme="1"/>
        <rFont val="Marianne"/>
      </rPr>
      <t xml:space="preserve">
Sources &gt;</t>
    </r>
    <r>
      <rPr>
        <sz val="8"/>
        <color theme="1"/>
        <rFont val="Marianne"/>
      </rPr>
      <t xml:space="preserve"> CNAF ; MSA ; Insee, population estimée au 1</t>
    </r>
    <r>
      <rPr>
        <vertAlign val="superscript"/>
        <sz val="8"/>
        <color theme="1"/>
        <rFont val="Marianne"/>
      </rPr>
      <t>er</t>
    </r>
    <r>
      <rPr>
        <sz val="8"/>
        <color theme="1"/>
        <rFont val="Marianne"/>
      </rPr>
      <t xml:space="preserve"> janvier 2021 (résultats provisoires arrêtés fin 2021).</t>
    </r>
  </si>
  <si>
    <r>
      <rPr>
        <b/>
        <sz val="8"/>
        <rFont val="Marianne"/>
      </rPr>
      <t>Graphique 1 - Évolution du nombre et de la part d’allocataires du RMI, de l’API, du RSA socle et du RSA, p</t>
    </r>
    <r>
      <rPr>
        <b/>
        <sz val="8"/>
        <color theme="1"/>
        <rFont val="Marianne"/>
      </rPr>
      <t>armi la population âgée de 15 à 69 ans, depuis 1999</t>
    </r>
  </si>
  <si>
    <t>Tableau 2 - Caractéristiques des foyers allocataires du RSA, fin 2020</t>
  </si>
  <si>
    <t>Carte 1 - Part d’allocataires du RSA, parmi la population âgée de 15 à 69 ans, fin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</si>
</sst>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quot;€&quot;_-;\-* #,##0.00\ &quot;€&quot;_-;_-* &quot;-&quot;??\ &quot;€&quot;_-;_-@_-"/>
    <numFmt numFmtId="165" formatCode="_-* #,##0.00_-;\-* #,##0.00_-;_-* &quot;-&quot;??_-;_-@_-"/>
    <numFmt numFmtId="166" formatCode="0.0"/>
    <numFmt numFmtId="167" formatCode="_-* #,##0.00\ [$€-1]_-;\-* #,##0.00\ [$€-1]_-;_-* &quot;-&quot;??\ [$€-1]_-"/>
    <numFmt numFmtId="168" formatCode="_-* #,##0.00\ [$€-1]_-;\-* #,##0.00\ [$€-1]_-;_-* \-??\ [$€-1]_-"/>
    <numFmt numFmtId="169" formatCode="#,##0\ _€"/>
    <numFmt numFmtId="170" formatCode="0.000"/>
    <numFmt numFmtId="171" formatCode="#,##0.0\ _€"/>
    <numFmt numFmtId="172" formatCode="_-* #,##0_-;\-* #,##0_-;_-* &quot;-&quot;??_-;_-@_-"/>
    <numFmt numFmtId="173" formatCode="_-* #,##0.0_-;\-* #,##0.0_-;_-* &quot;-&quot;??_-;_-@_-"/>
  </numFmts>
  <fonts count="32">
    <font>
      <sz val="10"/>
      <name val="Arial"/>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rgb="FF000000"/>
      <name val="Calibri"/>
      <family val="2"/>
      <scheme val="minor"/>
    </font>
    <font>
      <sz val="10"/>
      <name val="Arial"/>
      <family val="2"/>
    </font>
    <font>
      <b/>
      <sz val="8"/>
      <name val="Marianne"/>
    </font>
    <font>
      <sz val="8"/>
      <name val="Marianne"/>
    </font>
    <font>
      <b/>
      <u/>
      <sz val="8"/>
      <name val="Marianne"/>
    </font>
    <font>
      <sz val="8"/>
      <color theme="1"/>
      <name val="Marianne"/>
    </font>
    <font>
      <b/>
      <sz val="8"/>
      <color theme="1"/>
      <name val="Marianne"/>
    </font>
    <font>
      <vertAlign val="superscript"/>
      <sz val="8"/>
      <color theme="1"/>
      <name val="Marianne"/>
    </font>
    <font>
      <i/>
      <sz val="8"/>
      <color theme="1"/>
      <name val="Marianne"/>
    </font>
    <font>
      <b/>
      <vertAlign val="superscript"/>
      <sz val="8"/>
      <name val="Marianne"/>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s>
  <cellStyleXfs count="56">
    <xf numFmtId="0" fontId="0" fillId="0" borderId="0"/>
    <xf numFmtId="167" fontId="2"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0" borderId="0" applyNumberFormat="0" applyFill="0" applyBorder="0" applyAlignment="0" applyProtection="0"/>
    <xf numFmtId="0" fontId="7" fillId="20" borderId="1" applyNumberFormat="0" applyAlignment="0" applyProtection="0"/>
    <xf numFmtId="0" fontId="8" fillId="0" borderId="2" applyNumberFormat="0" applyFill="0" applyAlignment="0" applyProtection="0"/>
    <xf numFmtId="0" fontId="3" fillId="21" borderId="3" applyNumberFormat="0" applyFont="0" applyAlignment="0" applyProtection="0"/>
    <xf numFmtId="0" fontId="9" fillId="7" borderId="1" applyNumberFormat="0" applyAlignment="0" applyProtection="0"/>
    <xf numFmtId="164" fontId="10" fillId="0" borderId="0" applyFont="0" applyFill="0" applyBorder="0" applyAlignment="0" applyProtection="0"/>
    <xf numFmtId="0" fontId="11" fillId="3" borderId="0" applyNumberFormat="0" applyBorder="0" applyAlignment="0" applyProtection="0"/>
    <xf numFmtId="0" fontId="12" fillId="22" borderId="0" applyNumberFormat="0" applyBorder="0" applyAlignment="0" applyProtection="0"/>
    <xf numFmtId="9" fontId="2" fillId="0" borderId="0" applyFont="0" applyFill="0" applyBorder="0" applyAlignment="0" applyProtection="0"/>
    <xf numFmtId="0" fontId="13" fillId="4" borderId="0" applyNumberFormat="0" applyBorder="0" applyAlignment="0" applyProtection="0"/>
    <xf numFmtId="0" fontId="14" fillId="20" borderId="4"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23" borderId="9" applyNumberFormat="0" applyAlignment="0" applyProtection="0"/>
    <xf numFmtId="0" fontId="2" fillId="0" borderId="0"/>
    <xf numFmtId="168" fontId="2" fillId="0" borderId="0" applyFill="0" applyBorder="0" applyAlignment="0" applyProtection="0"/>
    <xf numFmtId="0" fontId="2" fillId="0" borderId="0"/>
    <xf numFmtId="0" fontId="2" fillId="0" borderId="0"/>
    <xf numFmtId="0" fontId="2" fillId="0" borderId="0"/>
    <xf numFmtId="0" fontId="22" fillId="0" borderId="0"/>
    <xf numFmtId="165" fontId="22"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165" fontId="23" fillId="0" borderId="0" applyFont="0" applyFill="0" applyBorder="0" applyAlignment="0" applyProtection="0"/>
  </cellStyleXfs>
  <cellXfs count="79">
    <xf numFmtId="0" fontId="0" fillId="0" borderId="0" xfId="0"/>
    <xf numFmtId="0" fontId="24" fillId="0" borderId="0" xfId="45" applyFont="1" applyAlignment="1">
      <alignment horizontal="left" vertical="center"/>
    </xf>
    <xf numFmtId="0" fontId="25" fillId="0" borderId="0" xfId="45" applyFont="1" applyAlignment="1">
      <alignment vertical="center"/>
    </xf>
    <xf numFmtId="0" fontId="24" fillId="0" borderId="0" xfId="45" applyFont="1" applyAlignment="1">
      <alignment vertical="center"/>
    </xf>
    <xf numFmtId="0" fontId="26" fillId="0" borderId="0" xfId="45" applyFont="1" applyAlignment="1">
      <alignment vertical="center"/>
    </xf>
    <xf numFmtId="0" fontId="24" fillId="0" borderId="10" xfId="45" applyFont="1" applyBorder="1" applyAlignment="1">
      <alignment horizontal="center" vertical="center" wrapText="1"/>
    </xf>
    <xf numFmtId="0" fontId="25" fillId="0" borderId="0" xfId="45" applyFont="1" applyAlignment="1">
      <alignment horizontal="center" vertical="center" wrapText="1"/>
    </xf>
    <xf numFmtId="0" fontId="25" fillId="24" borderId="0" xfId="45" applyFont="1" applyFill="1" applyAlignment="1">
      <alignment horizontal="center" vertical="center" wrapText="1"/>
    </xf>
    <xf numFmtId="0" fontId="25" fillId="0" borderId="10" xfId="48" quotePrefix="1" applyFont="1" applyBorder="1" applyAlignment="1">
      <alignment horizontal="center" vertical="center"/>
    </xf>
    <xf numFmtId="0" fontId="25" fillId="0" borderId="10" xfId="48" applyFont="1" applyBorder="1" applyAlignment="1">
      <alignment horizontal="left" vertical="center"/>
    </xf>
    <xf numFmtId="166" fontId="25" fillId="0" borderId="10" xfId="45" applyNumberFormat="1" applyFont="1" applyBorder="1" applyAlignment="1">
      <alignment vertical="center"/>
    </xf>
    <xf numFmtId="173" fontId="25" fillId="0" borderId="0" xfId="55" applyNumberFormat="1" applyFont="1" applyAlignment="1">
      <alignment vertical="center"/>
    </xf>
    <xf numFmtId="172" fontId="25" fillId="0" borderId="0" xfId="55" applyNumberFormat="1" applyFont="1" applyAlignment="1">
      <alignment vertical="center"/>
    </xf>
    <xf numFmtId="0" fontId="25" fillId="24" borderId="0" xfId="45" applyFont="1" applyFill="1" applyAlignment="1">
      <alignment vertical="center"/>
    </xf>
    <xf numFmtId="0" fontId="25" fillId="0" borderId="10" xfId="45" quotePrefix="1" applyFont="1" applyBorder="1" applyAlignment="1">
      <alignment horizontal="center" vertical="center"/>
    </xf>
    <xf numFmtId="0" fontId="25" fillId="0" borderId="10" xfId="45" applyFont="1" applyBorder="1" applyAlignment="1">
      <alignment horizontal="left" vertical="center"/>
    </xf>
    <xf numFmtId="0" fontId="25" fillId="0" borderId="10" xfId="48" applyFont="1" applyBorder="1" applyAlignment="1">
      <alignment horizontal="center" vertical="center"/>
    </xf>
    <xf numFmtId="169" fontId="25" fillId="0" borderId="0" xfId="45" applyNumberFormat="1" applyFont="1" applyAlignment="1">
      <alignment horizontal="center" vertical="center"/>
    </xf>
    <xf numFmtId="166" fontId="25" fillId="0" borderId="0" xfId="45" applyNumberFormat="1" applyFont="1" applyAlignment="1">
      <alignment vertical="center"/>
    </xf>
    <xf numFmtId="0" fontId="28" fillId="0" borderId="0" xfId="45" applyFont="1" applyAlignment="1">
      <alignment vertical="center"/>
    </xf>
    <xf numFmtId="0" fontId="27" fillId="0" borderId="0" xfId="45" applyFont="1" applyAlignment="1">
      <alignment vertical="center"/>
    </xf>
    <xf numFmtId="0" fontId="27" fillId="0" borderId="10" xfId="45" applyFont="1" applyBorder="1" applyAlignment="1">
      <alignment vertical="center"/>
    </xf>
    <xf numFmtId="0" fontId="28" fillId="0" borderId="10" xfId="45" applyFont="1" applyBorder="1" applyAlignment="1">
      <alignment horizontal="center" vertical="center"/>
    </xf>
    <xf numFmtId="0" fontId="24" fillId="24" borderId="10" xfId="45" applyFont="1" applyFill="1" applyBorder="1" applyAlignment="1">
      <alignment horizontal="center" vertical="center"/>
    </xf>
    <xf numFmtId="0" fontId="25" fillId="0" borderId="10" xfId="45" applyFont="1" applyBorder="1" applyAlignment="1">
      <alignment vertical="center" wrapText="1"/>
    </xf>
    <xf numFmtId="169" fontId="27" fillId="0" borderId="10" xfId="45" applyNumberFormat="1" applyFont="1" applyBorder="1" applyAlignment="1">
      <alignment horizontal="center" vertical="center"/>
    </xf>
    <xf numFmtId="169" fontId="25" fillId="0" borderId="10" xfId="47" applyNumberFormat="1" applyFont="1" applyBorder="1" applyAlignment="1">
      <alignment horizontal="center" vertical="center"/>
    </xf>
    <xf numFmtId="169" fontId="27" fillId="0" borderId="10" xfId="47" applyNumberFormat="1" applyFont="1" applyBorder="1" applyAlignment="1">
      <alignment horizontal="center" vertical="center"/>
    </xf>
    <xf numFmtId="169" fontId="25" fillId="24" borderId="10" xfId="47" applyNumberFormat="1" applyFont="1" applyFill="1" applyBorder="1" applyAlignment="1">
      <alignment horizontal="center" vertical="center"/>
    </xf>
    <xf numFmtId="0" fontId="27" fillId="0" borderId="10" xfId="45" applyFont="1" applyBorder="1" applyAlignment="1">
      <alignment vertical="center" wrapText="1"/>
    </xf>
    <xf numFmtId="171" fontId="27" fillId="0" borderId="10" xfId="45" applyNumberFormat="1" applyFont="1" applyBorder="1" applyAlignment="1">
      <alignment horizontal="center" vertical="center"/>
    </xf>
    <xf numFmtId="171" fontId="25" fillId="0" borderId="10" xfId="45" applyNumberFormat="1" applyFont="1" applyBorder="1" applyAlignment="1">
      <alignment horizontal="center" vertical="center"/>
    </xf>
    <xf numFmtId="171" fontId="27" fillId="0" borderId="10" xfId="47" applyNumberFormat="1" applyFont="1" applyBorder="1" applyAlignment="1">
      <alignment horizontal="center" vertical="center"/>
    </xf>
    <xf numFmtId="171" fontId="25" fillId="24" borderId="10" xfId="47" applyNumberFormat="1" applyFont="1" applyFill="1" applyBorder="1" applyAlignment="1">
      <alignment horizontal="center" vertical="center"/>
    </xf>
    <xf numFmtId="1" fontId="27" fillId="0" borderId="0" xfId="45" applyNumberFormat="1" applyFont="1" applyAlignment="1">
      <alignment vertical="center"/>
    </xf>
    <xf numFmtId="166" fontId="27" fillId="0" borderId="0" xfId="45" applyNumberFormat="1" applyFont="1" applyAlignment="1">
      <alignment vertical="center"/>
    </xf>
    <xf numFmtId="2" fontId="27" fillId="0" borderId="0" xfId="45" applyNumberFormat="1" applyFont="1" applyAlignment="1">
      <alignment vertical="center"/>
    </xf>
    <xf numFmtId="170" fontId="27" fillId="0" borderId="0" xfId="45" applyNumberFormat="1" applyFont="1" applyAlignment="1">
      <alignment vertical="center"/>
    </xf>
    <xf numFmtId="169" fontId="27" fillId="0" borderId="0" xfId="45" applyNumberFormat="1" applyFont="1" applyAlignment="1">
      <alignment vertical="center"/>
    </xf>
    <xf numFmtId="0" fontId="25" fillId="0" borderId="0" xfId="45" applyFont="1" applyAlignment="1">
      <alignment horizontal="right" vertical="center"/>
    </xf>
    <xf numFmtId="0" fontId="24" fillId="0" borderId="10" xfId="45" applyFont="1" applyBorder="1" applyAlignment="1">
      <alignment vertical="center" wrapText="1"/>
    </xf>
    <xf numFmtId="3" fontId="25" fillId="0" borderId="10" xfId="45" applyNumberFormat="1" applyFont="1" applyBorder="1" applyAlignment="1">
      <alignment horizontal="center" vertical="center"/>
    </xf>
    <xf numFmtId="3" fontId="25" fillId="0" borderId="0" xfId="45" applyNumberFormat="1" applyFont="1" applyAlignment="1">
      <alignment vertical="center"/>
    </xf>
    <xf numFmtId="0" fontId="24" fillId="0" borderId="11" xfId="45" applyFont="1" applyBorder="1" applyAlignment="1">
      <alignment vertical="center" wrapText="1"/>
    </xf>
    <xf numFmtId="0" fontId="25" fillId="0" borderId="11" xfId="45" applyFont="1" applyBorder="1" applyAlignment="1">
      <alignment horizontal="center" vertical="center"/>
    </xf>
    <xf numFmtId="0" fontId="25" fillId="0" borderId="13" xfId="45" applyFont="1" applyBorder="1" applyAlignment="1">
      <alignment vertical="center" wrapText="1"/>
    </xf>
    <xf numFmtId="1" fontId="25" fillId="0" borderId="13" xfId="45" applyNumberFormat="1" applyFont="1" applyBorder="1" applyAlignment="1">
      <alignment horizontal="center" vertical="center"/>
    </xf>
    <xf numFmtId="0" fontId="25" fillId="0" borderId="12" xfId="45" applyFont="1" applyBorder="1" applyAlignment="1">
      <alignment vertical="center" wrapText="1"/>
    </xf>
    <xf numFmtId="1" fontId="25" fillId="0" borderId="12" xfId="45" applyNumberFormat="1" applyFont="1" applyBorder="1" applyAlignment="1">
      <alignment horizontal="center" vertical="center"/>
    </xf>
    <xf numFmtId="1" fontId="25" fillId="0" borderId="13" xfId="45" applyNumberFormat="1" applyFont="1" applyBorder="1" applyAlignment="1">
      <alignment horizontal="right" vertical="center" indent="4"/>
    </xf>
    <xf numFmtId="0" fontId="24" fillId="0" borderId="11" xfId="45" applyFont="1" applyBorder="1" applyAlignment="1">
      <alignment horizontal="right" vertical="center" wrapText="1" indent="1"/>
    </xf>
    <xf numFmtId="0" fontId="25" fillId="0" borderId="11" xfId="45" applyFont="1" applyBorder="1" applyAlignment="1">
      <alignment horizontal="right" vertical="center" indent="3"/>
    </xf>
    <xf numFmtId="1" fontId="25" fillId="0" borderId="0" xfId="45" applyNumberFormat="1" applyFont="1" applyAlignment="1">
      <alignment vertical="center"/>
    </xf>
    <xf numFmtId="0" fontId="25" fillId="0" borderId="13" xfId="45" applyFont="1" applyBorder="1" applyAlignment="1">
      <alignment horizontal="left" vertical="center" wrapText="1"/>
    </xf>
    <xf numFmtId="1" fontId="25" fillId="0" borderId="13" xfId="45" applyNumberFormat="1" applyFont="1" applyBorder="1" applyAlignment="1">
      <alignment horizontal="left" vertical="center" wrapText="1" indent="1"/>
    </xf>
    <xf numFmtId="1" fontId="25" fillId="0" borderId="13" xfId="45" applyNumberFormat="1" applyFont="1" applyBorder="1" applyAlignment="1">
      <alignment horizontal="right" vertical="center" indent="3"/>
    </xf>
    <xf numFmtId="0" fontId="25" fillId="0" borderId="13" xfId="45" applyFont="1" applyBorder="1" applyAlignment="1">
      <alignment horizontal="right" vertical="center" indent="1"/>
    </xf>
    <xf numFmtId="0" fontId="25" fillId="0" borderId="12" xfId="45" applyFont="1" applyBorder="1" applyAlignment="1">
      <alignment horizontal="right" vertical="center" indent="1"/>
    </xf>
    <xf numFmtId="1" fontId="25" fillId="0" borderId="12" xfId="45" applyNumberFormat="1" applyFont="1" applyBorder="1" applyAlignment="1">
      <alignment horizontal="right" vertical="center" indent="3"/>
    </xf>
    <xf numFmtId="0" fontId="24" fillId="0" borderId="11" xfId="45" applyFont="1" applyBorder="1" applyAlignment="1">
      <alignment horizontal="left" vertical="center" wrapText="1"/>
    </xf>
    <xf numFmtId="0" fontId="25" fillId="0" borderId="11" xfId="45" applyFont="1" applyBorder="1" applyAlignment="1">
      <alignment horizontal="right" vertical="center" indent="4"/>
    </xf>
    <xf numFmtId="0" fontId="25" fillId="0" borderId="11" xfId="45" applyFont="1" applyBorder="1" applyAlignment="1">
      <alignment horizontal="right" vertical="center" indent="6"/>
    </xf>
    <xf numFmtId="0" fontId="25" fillId="0" borderId="11" xfId="45" applyFont="1" applyBorder="1" applyAlignment="1">
      <alignment horizontal="right" vertical="center" indent="5"/>
    </xf>
    <xf numFmtId="1" fontId="25" fillId="0" borderId="13" xfId="45" applyNumberFormat="1" applyFont="1" applyBorder="1" applyAlignment="1">
      <alignment horizontal="right" vertical="center" indent="6"/>
    </xf>
    <xf numFmtId="1" fontId="25" fillId="0" borderId="13" xfId="45" applyNumberFormat="1" applyFont="1" applyBorder="1" applyAlignment="1">
      <alignment horizontal="right" vertical="center" indent="5"/>
    </xf>
    <xf numFmtId="0" fontId="25" fillId="0" borderId="12" xfId="45" applyFont="1" applyBorder="1" applyAlignment="1">
      <alignment horizontal="left" vertical="center" wrapText="1"/>
    </xf>
    <xf numFmtId="1" fontId="25" fillId="0" borderId="12" xfId="45" applyNumberFormat="1" applyFont="1" applyBorder="1" applyAlignment="1">
      <alignment horizontal="right" vertical="center" indent="5"/>
    </xf>
    <xf numFmtId="0" fontId="25" fillId="0" borderId="13" xfId="45" applyFont="1" applyBorder="1" applyAlignment="1">
      <alignment horizontal="right" vertical="center" indent="5"/>
    </xf>
    <xf numFmtId="1" fontId="25" fillId="0" borderId="12" xfId="45" applyNumberFormat="1" applyFont="1" applyBorder="1" applyAlignment="1">
      <alignment horizontal="right" vertical="center" indent="4"/>
    </xf>
    <xf numFmtId="1" fontId="25" fillId="0" borderId="12" xfId="45" applyNumberFormat="1" applyFont="1" applyBorder="1" applyAlignment="1">
      <alignment horizontal="right" vertical="center" indent="6"/>
    </xf>
    <xf numFmtId="0" fontId="25" fillId="0" borderId="12" xfId="45" applyFont="1" applyBorder="1" applyAlignment="1">
      <alignment horizontal="right" vertical="center" indent="5"/>
    </xf>
    <xf numFmtId="1" fontId="25" fillId="0" borderId="10" xfId="45" applyNumberFormat="1" applyFont="1" applyBorder="1" applyAlignment="1">
      <alignment horizontal="right" vertical="center" indent="4"/>
    </xf>
    <xf numFmtId="1" fontId="25" fillId="0" borderId="10" xfId="45" applyNumberFormat="1" applyFont="1" applyBorder="1" applyAlignment="1">
      <alignment horizontal="right" vertical="center" indent="6"/>
    </xf>
    <xf numFmtId="1" fontId="25" fillId="0" borderId="10" xfId="45" applyNumberFormat="1" applyFont="1" applyBorder="1" applyAlignment="1">
      <alignment horizontal="right" vertical="center" indent="3"/>
    </xf>
    <xf numFmtId="0" fontId="25" fillId="0" borderId="10" xfId="45" applyFont="1" applyBorder="1" applyAlignment="1">
      <alignment horizontal="right" vertical="center" indent="5"/>
    </xf>
    <xf numFmtId="0" fontId="27" fillId="0" borderId="0" xfId="45" applyFont="1" applyAlignment="1">
      <alignment horizontal="left" vertical="top" wrapText="1"/>
    </xf>
    <xf numFmtId="0" fontId="25" fillId="0" borderId="0" xfId="45" applyFont="1" applyAlignment="1">
      <alignment horizontal="left" vertical="top" wrapText="1"/>
    </xf>
    <xf numFmtId="0" fontId="25" fillId="0" borderId="0" xfId="45" applyFont="1" applyAlignment="1">
      <alignment horizontal="left" vertical="top"/>
    </xf>
    <xf numFmtId="0" fontId="27" fillId="0" borderId="0" xfId="45" applyFont="1" applyAlignment="1">
      <alignment horizontal="left" vertical="top"/>
    </xf>
  </cellXfs>
  <cellStyles count="56">
    <cellStyle name="20 % - Accent1 2" xfId="2" xr:uid="{00000000-0005-0000-0000-000000000000}"/>
    <cellStyle name="20 % - Accent2 2" xfId="3" xr:uid="{00000000-0005-0000-0000-000001000000}"/>
    <cellStyle name="20 % - Accent3 2" xfId="4" xr:uid="{00000000-0005-0000-0000-000002000000}"/>
    <cellStyle name="20 % - Accent4 2" xfId="5" xr:uid="{00000000-0005-0000-0000-000003000000}"/>
    <cellStyle name="20 % - Accent5 2" xfId="6" xr:uid="{00000000-0005-0000-0000-000004000000}"/>
    <cellStyle name="20 % - Accent6 2" xfId="7" xr:uid="{00000000-0005-0000-0000-000005000000}"/>
    <cellStyle name="40 % - Accent1 2" xfId="8" xr:uid="{00000000-0005-0000-0000-000006000000}"/>
    <cellStyle name="40 % - Accent2 2" xfId="9" xr:uid="{00000000-0005-0000-0000-000007000000}"/>
    <cellStyle name="40 % - Accent3 2" xfId="10" xr:uid="{00000000-0005-0000-0000-000008000000}"/>
    <cellStyle name="40 % - Accent4 2" xfId="11" xr:uid="{00000000-0005-0000-0000-000009000000}"/>
    <cellStyle name="40 % - Accent5 2" xfId="12" xr:uid="{00000000-0005-0000-0000-00000A000000}"/>
    <cellStyle name="40 % - Accent6 2" xfId="13" xr:uid="{00000000-0005-0000-0000-00000B000000}"/>
    <cellStyle name="60 % - Accent1 2" xfId="14" xr:uid="{00000000-0005-0000-0000-00000C000000}"/>
    <cellStyle name="60 % - Accent2 2" xfId="15" xr:uid="{00000000-0005-0000-0000-00000D000000}"/>
    <cellStyle name="60 % - Accent3 2" xfId="16" xr:uid="{00000000-0005-0000-0000-00000E000000}"/>
    <cellStyle name="60 % - Accent4 2" xfId="17" xr:uid="{00000000-0005-0000-0000-00000F000000}"/>
    <cellStyle name="60 % - Accent5 2" xfId="18" xr:uid="{00000000-0005-0000-0000-000010000000}"/>
    <cellStyle name="60 %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2" xfId="26" xr:uid="{00000000-0005-0000-0000-000018000000}"/>
    <cellStyle name="Calcul 2" xfId="27" xr:uid="{00000000-0005-0000-0000-000019000000}"/>
    <cellStyle name="Cellule liée 2" xfId="28" xr:uid="{00000000-0005-0000-0000-00001A000000}"/>
    <cellStyle name="Commentaire 2" xfId="29" xr:uid="{00000000-0005-0000-0000-00001B000000}"/>
    <cellStyle name="Entrée 2" xfId="30" xr:uid="{00000000-0005-0000-0000-00001C000000}"/>
    <cellStyle name="Euro" xfId="1" xr:uid="{00000000-0005-0000-0000-00001D000000}"/>
    <cellStyle name="Euro 2" xfId="31" xr:uid="{00000000-0005-0000-0000-00001E000000}"/>
    <cellStyle name="Euro 3" xfId="46" xr:uid="{00000000-0005-0000-0000-00001F000000}"/>
    <cellStyle name="Insatisfaisant 2" xfId="32" xr:uid="{00000000-0005-0000-0000-000020000000}"/>
    <cellStyle name="Milliers" xfId="55" builtinId="3"/>
    <cellStyle name="Milliers 2" xfId="51" xr:uid="{00000000-0005-0000-0000-000022000000}"/>
    <cellStyle name="Milliers 3" xfId="54" xr:uid="{00000000-0005-0000-0000-000023000000}"/>
    <cellStyle name="Neutre 2" xfId="33" xr:uid="{00000000-0005-0000-0000-000024000000}"/>
    <cellStyle name="Normal" xfId="0" builtinId="0"/>
    <cellStyle name="Normal 2" xfId="45" xr:uid="{00000000-0005-0000-0000-000026000000}"/>
    <cellStyle name="Normal 2 2" xfId="49" xr:uid="{00000000-0005-0000-0000-000027000000}"/>
    <cellStyle name="Normal 3" xfId="50" xr:uid="{00000000-0005-0000-0000-000028000000}"/>
    <cellStyle name="Normal 4" xfId="52" xr:uid="{00000000-0005-0000-0000-000029000000}"/>
    <cellStyle name="Normal_API CNAF 31.12.96 METR (5)" xfId="48" xr:uid="{00000000-0005-0000-0000-00002A000000}"/>
    <cellStyle name="Normal_Feuil1" xfId="47" xr:uid="{00000000-0005-0000-0000-00002B000000}"/>
    <cellStyle name="Pourcentage 2" xfId="34" xr:uid="{00000000-0005-0000-0000-00002C000000}"/>
    <cellStyle name="Pourcentage 3" xfId="53" xr:uid="{00000000-0005-0000-0000-00002D000000}"/>
    <cellStyle name="Satisfaisant 2" xfId="35" xr:uid="{00000000-0005-0000-0000-00002E000000}"/>
    <cellStyle name="Sortie 2" xfId="36" xr:uid="{00000000-0005-0000-0000-00002F000000}"/>
    <cellStyle name="Texte explicatif 2" xfId="37" xr:uid="{00000000-0005-0000-0000-000030000000}"/>
    <cellStyle name="Titre 1 2" xfId="39" xr:uid="{00000000-0005-0000-0000-000031000000}"/>
    <cellStyle name="Titre 2" xfId="38" xr:uid="{00000000-0005-0000-0000-000032000000}"/>
    <cellStyle name="Titre 2 2" xfId="40" xr:uid="{00000000-0005-0000-0000-000033000000}"/>
    <cellStyle name="Titre 3 2" xfId="41" xr:uid="{00000000-0005-0000-0000-000034000000}"/>
    <cellStyle name="Titre 4 2" xfId="42" xr:uid="{00000000-0005-0000-0000-000035000000}"/>
    <cellStyle name="Total 2" xfId="43" xr:uid="{00000000-0005-0000-0000-000036000000}"/>
    <cellStyle name="Vérification 2" xfId="44" xr:uid="{00000000-0005-0000-0000-00003700000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533400</xdr:colOff>
      <xdr:row>16</xdr:row>
      <xdr:rowOff>19050</xdr:rowOff>
    </xdr:from>
    <xdr:to>
      <xdr:col>19</xdr:col>
      <xdr:colOff>200025</xdr:colOff>
      <xdr:row>17</xdr:row>
      <xdr:rowOff>38100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5782925" y="2590800"/>
          <a:ext cx="4286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12</xdr:col>
      <xdr:colOff>704850</xdr:colOff>
      <xdr:row>16</xdr:row>
      <xdr:rowOff>47625</xdr:rowOff>
    </xdr:from>
    <xdr:to>
      <xdr:col>13</xdr:col>
      <xdr:colOff>323850</xdr:colOff>
      <xdr:row>17</xdr:row>
      <xdr:rowOff>28575</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11220450" y="2619375"/>
          <a:ext cx="38100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9</xdr:col>
      <xdr:colOff>38100</xdr:colOff>
      <xdr:row>9</xdr:row>
      <xdr:rowOff>466725</xdr:rowOff>
    </xdr:from>
    <xdr:to>
      <xdr:col>9</xdr:col>
      <xdr:colOff>676275</xdr:colOff>
      <xdr:row>9</xdr:row>
      <xdr:rowOff>676275</xdr:rowOff>
    </xdr:to>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8239125" y="1895475"/>
          <a:ext cx="63817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35"/>
  <sheetViews>
    <sheetView showGridLines="0" topLeftCell="A5" zoomScale="200" zoomScaleNormal="200" zoomScalePageLayoutView="200" workbookViewId="0">
      <selection activeCell="B10" sqref="B10:K10"/>
    </sheetView>
  </sheetViews>
  <sheetFormatPr baseColWidth="10" defaultColWidth="11.5" defaultRowHeight="11"/>
  <cols>
    <col min="1" max="1" width="3.5" style="20" customWidth="1"/>
    <col min="2" max="2" width="39.5" style="20" customWidth="1"/>
    <col min="3" max="13" width="11.5" style="20"/>
    <col min="14" max="14" width="11.5" style="20" bestFit="1" customWidth="1"/>
    <col min="15" max="15" width="13.5" style="20" bestFit="1" customWidth="1"/>
    <col min="16" max="16384" width="11.5" style="20"/>
  </cols>
  <sheetData>
    <row r="1" spans="2:25">
      <c r="B1" s="19" t="s">
        <v>239</v>
      </c>
    </row>
    <row r="2" spans="2:25">
      <c r="B2" s="19"/>
    </row>
    <row r="3" spans="2:25">
      <c r="B3" s="21"/>
      <c r="C3" s="22">
        <v>1999</v>
      </c>
      <c r="D3" s="22">
        <v>2000</v>
      </c>
      <c r="E3" s="22">
        <v>2001</v>
      </c>
      <c r="F3" s="22">
        <v>2002</v>
      </c>
      <c r="G3" s="22">
        <v>2003</v>
      </c>
      <c r="H3" s="22">
        <v>2004</v>
      </c>
      <c r="I3" s="22">
        <v>2005</v>
      </c>
      <c r="J3" s="22">
        <v>2006</v>
      </c>
      <c r="K3" s="22">
        <v>2007</v>
      </c>
      <c r="L3" s="22">
        <v>2008</v>
      </c>
      <c r="M3" s="22">
        <v>2009</v>
      </c>
      <c r="N3" s="22">
        <v>2010</v>
      </c>
      <c r="O3" s="22">
        <v>2011</v>
      </c>
      <c r="P3" s="22">
        <v>2012</v>
      </c>
      <c r="Q3" s="22">
        <v>2013</v>
      </c>
      <c r="R3" s="22">
        <v>2014</v>
      </c>
      <c r="S3" s="22">
        <v>2015</v>
      </c>
      <c r="T3" s="22">
        <v>2016</v>
      </c>
      <c r="U3" s="22">
        <v>2017</v>
      </c>
      <c r="V3" s="22">
        <v>2018</v>
      </c>
      <c r="W3" s="22">
        <v>2019</v>
      </c>
      <c r="X3" s="22">
        <v>2020</v>
      </c>
      <c r="Y3" s="23">
        <v>2021</v>
      </c>
    </row>
    <row r="4" spans="2:25" ht="12">
      <c r="B4" s="24" t="s">
        <v>227</v>
      </c>
      <c r="C4" s="25">
        <v>1313</v>
      </c>
      <c r="D4" s="25">
        <v>1267</v>
      </c>
      <c r="E4" s="26">
        <v>1250</v>
      </c>
      <c r="F4" s="27">
        <v>1271</v>
      </c>
      <c r="G4" s="27">
        <v>1333</v>
      </c>
      <c r="H4" s="27">
        <v>1435</v>
      </c>
      <c r="I4" s="27">
        <v>1496</v>
      </c>
      <c r="J4" s="27">
        <v>1496</v>
      </c>
      <c r="K4" s="27">
        <v>1377</v>
      </c>
      <c r="L4" s="27">
        <v>1342</v>
      </c>
      <c r="M4" s="27">
        <v>1483</v>
      </c>
      <c r="N4" s="27">
        <v>1544</v>
      </c>
      <c r="O4" s="27">
        <v>1589</v>
      </c>
      <c r="P4" s="27">
        <v>1687</v>
      </c>
      <c r="Q4" s="27">
        <v>1812</v>
      </c>
      <c r="R4" s="27">
        <v>1899</v>
      </c>
      <c r="S4" s="27">
        <v>1946</v>
      </c>
      <c r="T4" s="27">
        <v>1863</v>
      </c>
      <c r="U4" s="27"/>
      <c r="V4" s="27"/>
      <c r="W4" s="27"/>
      <c r="X4" s="27"/>
      <c r="Y4" s="28"/>
    </row>
    <row r="5" spans="2:25">
      <c r="B5" s="29"/>
      <c r="C5" s="25"/>
      <c r="D5" s="25"/>
      <c r="E5" s="26"/>
      <c r="F5" s="27"/>
      <c r="G5" s="27"/>
      <c r="H5" s="27"/>
      <c r="I5" s="27"/>
      <c r="J5" s="27"/>
      <c r="K5" s="27"/>
      <c r="L5" s="27"/>
      <c r="M5" s="27"/>
      <c r="N5" s="27"/>
      <c r="O5" s="27"/>
      <c r="P5" s="27"/>
      <c r="Q5" s="27"/>
      <c r="R5" s="27"/>
      <c r="S5" s="27"/>
      <c r="T5" s="27">
        <v>1893</v>
      </c>
      <c r="U5" s="27">
        <v>1884</v>
      </c>
      <c r="V5" s="27">
        <v>1904</v>
      </c>
      <c r="W5" s="27">
        <v>1916.13</v>
      </c>
      <c r="X5" s="27">
        <v>2058.085</v>
      </c>
      <c r="Y5" s="28">
        <v>1921.741</v>
      </c>
    </row>
    <row r="6" spans="2:25" ht="12">
      <c r="B6" s="29" t="s">
        <v>226</v>
      </c>
      <c r="C6" s="25">
        <v>42157.557000000001</v>
      </c>
      <c r="D6" s="25">
        <v>42364.97</v>
      </c>
      <c r="E6" s="26">
        <v>42613.72</v>
      </c>
      <c r="F6" s="27">
        <v>42866.46</v>
      </c>
      <c r="G6" s="27">
        <v>43158.665999999997</v>
      </c>
      <c r="H6" s="27">
        <v>43452.813000000002</v>
      </c>
      <c r="I6" s="27">
        <v>43753.606</v>
      </c>
      <c r="J6" s="27">
        <v>43986.77</v>
      </c>
      <c r="K6" s="27">
        <v>44200.142</v>
      </c>
      <c r="L6" s="27">
        <v>44354.976000000002</v>
      </c>
      <c r="M6" s="27">
        <v>44491.55</v>
      </c>
      <c r="N6" s="27">
        <v>44685.728000000003</v>
      </c>
      <c r="O6" s="27">
        <v>44902.317999999999</v>
      </c>
      <c r="P6" s="27">
        <v>45092.688000000002</v>
      </c>
      <c r="Q6" s="27">
        <v>45413.13</v>
      </c>
      <c r="R6" s="27">
        <v>45564.732000000004</v>
      </c>
      <c r="S6" s="27">
        <v>45703.082000000002</v>
      </c>
      <c r="T6" s="27">
        <v>45629.493999999999</v>
      </c>
      <c r="U6" s="27">
        <v>45516.061000000002</v>
      </c>
      <c r="V6" s="27">
        <v>45388.527000000002</v>
      </c>
      <c r="W6" s="27">
        <v>45269.322</v>
      </c>
      <c r="X6" s="27">
        <v>45354.474999999999</v>
      </c>
      <c r="Y6" s="28">
        <v>45609.411</v>
      </c>
    </row>
    <row r="7" spans="2:25" ht="12">
      <c r="B7" s="24" t="s">
        <v>228</v>
      </c>
      <c r="C7" s="30">
        <f>C4/C6*100</f>
        <v>3.1145068486772134</v>
      </c>
      <c r="D7" s="30">
        <f>D4/D6*100</f>
        <v>2.9906783835796413</v>
      </c>
      <c r="E7" s="31">
        <f>E4/E6*100</f>
        <v>2.9333275761890771</v>
      </c>
      <c r="F7" s="30">
        <f t="shared" ref="F7:S7" si="0">F4/F6*100</f>
        <v>2.9650220708684598</v>
      </c>
      <c r="G7" s="30">
        <f t="shared" si="0"/>
        <v>3.0886033409837093</v>
      </c>
      <c r="H7" s="30">
        <f t="shared" si="0"/>
        <v>3.3024329172889222</v>
      </c>
      <c r="I7" s="30">
        <f t="shared" si="0"/>
        <v>3.4191467555839856</v>
      </c>
      <c r="J7" s="30">
        <f t="shared" si="0"/>
        <v>3.4010226256667631</v>
      </c>
      <c r="K7" s="30">
        <f t="shared" si="0"/>
        <v>3.1153746067150645</v>
      </c>
      <c r="L7" s="30">
        <f t="shared" si="0"/>
        <v>3.0255906349718238</v>
      </c>
      <c r="M7" s="30">
        <f t="shared" si="0"/>
        <v>3.3332172064133525</v>
      </c>
      <c r="N7" s="30">
        <f t="shared" si="0"/>
        <v>3.4552419063196194</v>
      </c>
      <c r="O7" s="30">
        <f t="shared" si="0"/>
        <v>3.5387928079793123</v>
      </c>
      <c r="P7" s="30">
        <f t="shared" si="0"/>
        <v>3.7411830494558229</v>
      </c>
      <c r="Q7" s="30">
        <f t="shared" si="0"/>
        <v>3.9900354809280931</v>
      </c>
      <c r="R7" s="30">
        <f t="shared" si="0"/>
        <v>4.1676970688645767</v>
      </c>
      <c r="S7" s="30">
        <f t="shared" si="0"/>
        <v>4.2579185359972005</v>
      </c>
      <c r="T7" s="30">
        <f>T4/T6*100</f>
        <v>4.0828855126028794</v>
      </c>
      <c r="U7" s="32"/>
      <c r="V7" s="32"/>
      <c r="W7" s="32"/>
      <c r="X7" s="32"/>
      <c r="Y7" s="33"/>
    </row>
    <row r="8" spans="2:25">
      <c r="B8" s="29"/>
      <c r="C8" s="30"/>
      <c r="D8" s="30"/>
      <c r="E8" s="32"/>
      <c r="F8" s="32"/>
      <c r="G8" s="32"/>
      <c r="H8" s="32"/>
      <c r="I8" s="32"/>
      <c r="J8" s="32"/>
      <c r="K8" s="32"/>
      <c r="L8" s="32"/>
      <c r="M8" s="32"/>
      <c r="N8" s="32"/>
      <c r="O8" s="32"/>
      <c r="P8" s="32"/>
      <c r="Q8" s="32"/>
      <c r="R8" s="32"/>
      <c r="S8" s="32"/>
      <c r="T8" s="32">
        <f>T5/T6*100</f>
        <v>4.1486324612760335</v>
      </c>
      <c r="U8" s="32">
        <f t="shared" ref="U8:Y8" si="1">U5/U6*100</f>
        <v>4.1391982491630817</v>
      </c>
      <c r="V8" s="32">
        <f t="shared" si="1"/>
        <v>4.1948926873084025</v>
      </c>
      <c r="W8" s="32">
        <f t="shared" si="1"/>
        <v>4.2327340356455974</v>
      </c>
      <c r="X8" s="32">
        <f t="shared" si="1"/>
        <v>4.537777143269766</v>
      </c>
      <c r="Y8" s="33">
        <f t="shared" si="1"/>
        <v>4.2134747146811433</v>
      </c>
    </row>
    <row r="9" spans="2:25">
      <c r="U9" s="34"/>
      <c r="V9" s="34"/>
      <c r="W9" s="34"/>
    </row>
    <row r="10" spans="2:25" ht="74" customHeight="1">
      <c r="B10" s="75" t="s">
        <v>231</v>
      </c>
      <c r="C10" s="75"/>
      <c r="D10" s="75"/>
      <c r="E10" s="75"/>
      <c r="F10" s="75"/>
      <c r="G10" s="75"/>
      <c r="H10" s="75"/>
      <c r="I10" s="75"/>
      <c r="J10" s="75"/>
      <c r="K10" s="75"/>
      <c r="L10" s="35"/>
      <c r="M10" s="35"/>
      <c r="N10" s="35"/>
      <c r="O10" s="35"/>
      <c r="P10" s="35"/>
      <c r="Q10" s="35"/>
      <c r="R10" s="35"/>
      <c r="S10" s="35"/>
      <c r="T10" s="36"/>
      <c r="U10" s="35"/>
      <c r="V10" s="35"/>
      <c r="W10" s="35"/>
    </row>
    <row r="12" spans="2:25">
      <c r="T12" s="37"/>
    </row>
    <row r="15" spans="2:25">
      <c r="X15" s="35"/>
    </row>
    <row r="19" spans="2:22">
      <c r="D19" s="34"/>
      <c r="V19" s="35"/>
    </row>
    <row r="26" spans="2:22">
      <c r="C26" s="38"/>
    </row>
    <row r="31" spans="2:22">
      <c r="B31" s="34"/>
    </row>
    <row r="35" spans="2:2">
      <c r="B35" s="34"/>
    </row>
  </sheetData>
  <mergeCells count="1">
    <mergeCell ref="B10:K10"/>
  </mergeCells>
  <pageMargins left="0.78740157499999996" right="0.78740157499999996" top="0.984251969" bottom="0.984251969" header="0.4921259845" footer="0.4921259845"/>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41"/>
  <sheetViews>
    <sheetView showGridLines="0" zoomScaleNormal="100" zoomScalePageLayoutView="200" workbookViewId="0">
      <selection activeCell="B1" sqref="B1"/>
    </sheetView>
  </sheetViews>
  <sheetFormatPr baseColWidth="10" defaultColWidth="11.5" defaultRowHeight="11"/>
  <cols>
    <col min="1" max="1" width="3.5" style="2" customWidth="1"/>
    <col min="2" max="2" width="28.5" style="2" customWidth="1"/>
    <col min="3" max="3" width="18" style="2" customWidth="1"/>
    <col min="4" max="4" width="24.5" style="2" customWidth="1"/>
    <col min="5" max="5" width="13.1640625" style="2" customWidth="1"/>
    <col min="6" max="6" width="22.5" style="2" customWidth="1"/>
    <col min="7" max="16384" width="11.5" style="2"/>
  </cols>
  <sheetData>
    <row r="1" spans="2:8">
      <c r="B1" s="3" t="s">
        <v>240</v>
      </c>
    </row>
    <row r="2" spans="2:8">
      <c r="B2" s="3"/>
      <c r="F2" s="39" t="s">
        <v>25</v>
      </c>
    </row>
    <row r="3" spans="2:8" ht="24">
      <c r="B3" s="5" t="s">
        <v>24</v>
      </c>
      <c r="C3" s="5" t="s">
        <v>232</v>
      </c>
      <c r="D3" s="5" t="s">
        <v>23</v>
      </c>
      <c r="E3" s="5" t="s">
        <v>22</v>
      </c>
      <c r="F3" s="5" t="s">
        <v>21</v>
      </c>
    </row>
    <row r="4" spans="2:8" ht="12">
      <c r="B4" s="40" t="s">
        <v>20</v>
      </c>
      <c r="C4" s="41">
        <v>1825200</v>
      </c>
      <c r="D4" s="41">
        <v>232900</v>
      </c>
      <c r="E4" s="41">
        <v>2058100</v>
      </c>
      <c r="F4" s="41">
        <v>44531700</v>
      </c>
      <c r="H4" s="42"/>
    </row>
    <row r="5" spans="2:8" ht="13">
      <c r="B5" s="43" t="s">
        <v>233</v>
      </c>
      <c r="C5" s="44"/>
      <c r="D5" s="44"/>
      <c r="E5" s="44"/>
      <c r="F5" s="44"/>
    </row>
    <row r="6" spans="2:8" ht="12">
      <c r="B6" s="45" t="s">
        <v>19</v>
      </c>
      <c r="C6" s="46">
        <v>48.794600748724299</v>
      </c>
      <c r="D6" s="46">
        <v>96.211617073866336</v>
      </c>
      <c r="E6" s="46">
        <v>53.608015433596144</v>
      </c>
      <c r="F6" s="46">
        <v>51.24025698372111</v>
      </c>
    </row>
    <row r="7" spans="2:8" ht="12">
      <c r="B7" s="47" t="s">
        <v>18</v>
      </c>
      <c r="C7" s="48">
        <v>51.205399251275708</v>
      </c>
      <c r="D7" s="48">
        <v>3.7883829261336626</v>
      </c>
      <c r="E7" s="48">
        <v>46.391984566403856</v>
      </c>
      <c r="F7" s="48">
        <v>48.759743016278875</v>
      </c>
    </row>
    <row r="8" spans="2:8" ht="13">
      <c r="B8" s="43" t="s">
        <v>234</v>
      </c>
      <c r="C8" s="49"/>
      <c r="D8" s="50"/>
      <c r="E8" s="51"/>
      <c r="F8" s="44"/>
      <c r="G8" s="52"/>
      <c r="H8" s="52"/>
    </row>
    <row r="9" spans="2:8" ht="12">
      <c r="B9" s="53" t="s">
        <v>17</v>
      </c>
      <c r="C9" s="49">
        <v>62.397461589846358</v>
      </c>
      <c r="D9" s="54" t="s">
        <v>229</v>
      </c>
      <c r="E9" s="46">
        <v>56.072937584080606</v>
      </c>
      <c r="F9" s="46">
        <v>34.158357832074074</v>
      </c>
      <c r="G9" s="52"/>
      <c r="H9" s="52"/>
    </row>
    <row r="10" spans="2:8" ht="48">
      <c r="B10" s="45" t="s">
        <v>16</v>
      </c>
      <c r="C10" s="49">
        <v>23.580939657091964</v>
      </c>
      <c r="D10" s="54" t="s">
        <v>230</v>
      </c>
      <c r="E10" s="55">
        <v>31.505521210997443</v>
      </c>
      <c r="F10" s="46">
        <v>11.758723035809371</v>
      </c>
      <c r="G10" s="52"/>
      <c r="H10" s="52"/>
    </row>
    <row r="11" spans="2:8" ht="12">
      <c r="B11" s="45" t="s">
        <v>15</v>
      </c>
      <c r="C11" s="49">
        <v>2.9484524604765086</v>
      </c>
      <c r="D11" s="56"/>
      <c r="E11" s="55">
        <v>2.6119726839121498</v>
      </c>
      <c r="F11" s="46">
        <v>21.702366082923344</v>
      </c>
      <c r="G11" s="52"/>
      <c r="H11" s="52"/>
    </row>
    <row r="12" spans="2:8" ht="12">
      <c r="B12" s="47" t="s">
        <v>14</v>
      </c>
      <c r="C12" s="49">
        <v>11.07314629258517</v>
      </c>
      <c r="D12" s="57"/>
      <c r="E12" s="58">
        <v>9.8095685210097958</v>
      </c>
      <c r="F12" s="48">
        <v>32.38055304919321</v>
      </c>
      <c r="H12" s="52"/>
    </row>
    <row r="13" spans="2:8" ht="12">
      <c r="B13" s="59" t="s">
        <v>13</v>
      </c>
      <c r="C13" s="60"/>
      <c r="D13" s="61"/>
      <c r="E13" s="51"/>
      <c r="F13" s="62"/>
      <c r="H13" s="52"/>
    </row>
    <row r="14" spans="2:8" ht="12">
      <c r="B14" s="53" t="s">
        <v>12</v>
      </c>
      <c r="C14" s="49">
        <v>1.8558358722183619</v>
      </c>
      <c r="D14" s="63">
        <v>23.026415322702654</v>
      </c>
      <c r="E14" s="55">
        <v>4.2715646143078327</v>
      </c>
      <c r="F14" s="64">
        <v>17.362159269537944</v>
      </c>
      <c r="G14" s="52"/>
    </row>
    <row r="15" spans="2:8" ht="12">
      <c r="B15" s="53" t="s">
        <v>11</v>
      </c>
      <c r="C15" s="49">
        <v>17.529330803356675</v>
      </c>
      <c r="D15" s="63">
        <v>22.992699152340894</v>
      </c>
      <c r="E15" s="55">
        <v>18.152743874318279</v>
      </c>
      <c r="F15" s="64">
        <v>8.0956308151128127</v>
      </c>
      <c r="G15" s="52"/>
    </row>
    <row r="16" spans="2:8" ht="12">
      <c r="B16" s="53" t="s">
        <v>10</v>
      </c>
      <c r="C16" s="49">
        <v>28.572979582019347</v>
      </c>
      <c r="D16" s="63">
        <v>37.423220067172984</v>
      </c>
      <c r="E16" s="55">
        <v>29.582861260713813</v>
      </c>
      <c r="F16" s="64">
        <v>18.272792382329079</v>
      </c>
      <c r="G16" s="52"/>
      <c r="H16" s="52"/>
    </row>
    <row r="17" spans="2:8" ht="12">
      <c r="B17" s="53" t="s">
        <v>9</v>
      </c>
      <c r="C17" s="49">
        <v>23.14828424822278</v>
      </c>
      <c r="D17" s="63">
        <v>13.011415949477614</v>
      </c>
      <c r="E17" s="55">
        <v>21.991588270140134</v>
      </c>
      <c r="F17" s="64">
        <v>18.98921212219382</v>
      </c>
      <c r="G17" s="52"/>
      <c r="H17" s="52"/>
    </row>
    <row r="18" spans="2:8" ht="12">
      <c r="B18" s="53" t="s">
        <v>8</v>
      </c>
      <c r="C18" s="49">
        <v>20.218989969177045</v>
      </c>
      <c r="D18" s="63">
        <v>3.1343070678602767</v>
      </c>
      <c r="E18" s="55">
        <v>18.269493989120093</v>
      </c>
      <c r="F18" s="64">
        <v>19.522831494054465</v>
      </c>
      <c r="G18" s="52"/>
    </row>
    <row r="19" spans="2:8" ht="12">
      <c r="B19" s="53" t="s">
        <v>7</v>
      </c>
      <c r="C19" s="49">
        <v>6.8735301191939708</v>
      </c>
      <c r="D19" s="63">
        <v>0.35488430598721377</v>
      </c>
      <c r="E19" s="55">
        <v>6.1297016336630978</v>
      </c>
      <c r="F19" s="64">
        <v>9.1347692548224337</v>
      </c>
      <c r="G19" s="52"/>
    </row>
    <row r="20" spans="2:8" ht="12">
      <c r="B20" s="65" t="s">
        <v>6</v>
      </c>
      <c r="C20" s="49">
        <v>1.8010494058118196</v>
      </c>
      <c r="D20" s="63">
        <v>5.7058134458358369E-2</v>
      </c>
      <c r="E20" s="55">
        <v>1.6020463577367545</v>
      </c>
      <c r="F20" s="66">
        <v>8.6226046619494436</v>
      </c>
      <c r="G20" s="52"/>
    </row>
    <row r="21" spans="2:8" ht="13">
      <c r="B21" s="43" t="s">
        <v>235</v>
      </c>
      <c r="C21" s="60"/>
      <c r="D21" s="61"/>
      <c r="E21" s="51"/>
      <c r="F21" s="62"/>
    </row>
    <row r="22" spans="2:8" ht="12">
      <c r="B22" s="45" t="s">
        <v>5</v>
      </c>
      <c r="C22" s="49">
        <v>26.166998778684803</v>
      </c>
      <c r="D22" s="63">
        <v>36.029987691619098</v>
      </c>
      <c r="E22" s="55">
        <v>27.183413666659</v>
      </c>
      <c r="F22" s="67" t="s">
        <v>0</v>
      </c>
    </row>
    <row r="23" spans="2:8" ht="12">
      <c r="B23" s="45" t="s">
        <v>4</v>
      </c>
      <c r="C23" s="49">
        <v>14.3896638169313</v>
      </c>
      <c r="D23" s="63">
        <v>15.9897057178024</v>
      </c>
      <c r="E23" s="55">
        <v>14.5545536311432</v>
      </c>
      <c r="F23" s="67" t="s">
        <v>0</v>
      </c>
    </row>
    <row r="24" spans="2:8" ht="12">
      <c r="B24" s="45" t="s">
        <v>3</v>
      </c>
      <c r="C24" s="49">
        <v>23.6459471620492</v>
      </c>
      <c r="D24" s="63">
        <v>24.3817835962851</v>
      </c>
      <c r="E24" s="55">
        <v>23.7217776342797</v>
      </c>
      <c r="F24" s="67" t="s">
        <v>0</v>
      </c>
    </row>
    <row r="25" spans="2:8" ht="12">
      <c r="B25" s="45" t="s">
        <v>2</v>
      </c>
      <c r="C25" s="49">
        <v>20.113132351995901</v>
      </c>
      <c r="D25" s="63">
        <v>16.269441647085202</v>
      </c>
      <c r="E25" s="55">
        <v>19.7170268213371</v>
      </c>
      <c r="F25" s="67" t="s">
        <v>0</v>
      </c>
      <c r="G25" s="52"/>
    </row>
    <row r="26" spans="2:8" ht="12">
      <c r="B26" s="47" t="s">
        <v>1</v>
      </c>
      <c r="C26" s="68">
        <v>15.684257890338801</v>
      </c>
      <c r="D26" s="69">
        <v>7.3290813472082394</v>
      </c>
      <c r="E26" s="58">
        <v>14.823228246580999</v>
      </c>
      <c r="F26" s="70" t="s">
        <v>0</v>
      </c>
      <c r="H26" s="52"/>
    </row>
    <row r="27" spans="2:8" ht="13">
      <c r="B27" s="40" t="s">
        <v>236</v>
      </c>
      <c r="C27" s="71">
        <v>45.987681096555903</v>
      </c>
      <c r="D27" s="72">
        <v>35.710889205896301</v>
      </c>
      <c r="E27" s="73">
        <v>44.950352482375898</v>
      </c>
      <c r="F27" s="74" t="s">
        <v>0</v>
      </c>
    </row>
    <row r="29" spans="2:8">
      <c r="B29" s="76" t="s">
        <v>237</v>
      </c>
      <c r="C29" s="77"/>
      <c r="D29" s="77"/>
      <c r="E29" s="77"/>
      <c r="F29" s="77"/>
    </row>
    <row r="30" spans="2:8">
      <c r="B30" s="77"/>
      <c r="C30" s="77"/>
      <c r="D30" s="77"/>
      <c r="E30" s="77"/>
      <c r="F30" s="77"/>
    </row>
    <row r="31" spans="2:8">
      <c r="B31" s="77"/>
      <c r="C31" s="77"/>
      <c r="D31" s="77"/>
      <c r="E31" s="77"/>
      <c r="F31" s="77"/>
    </row>
    <row r="32" spans="2:8">
      <c r="B32" s="77"/>
      <c r="C32" s="77"/>
      <c r="D32" s="77"/>
      <c r="E32" s="77"/>
      <c r="F32" s="77"/>
    </row>
    <row r="33" spans="2:6">
      <c r="B33" s="77"/>
      <c r="C33" s="77"/>
      <c r="D33" s="77"/>
      <c r="E33" s="77"/>
      <c r="F33" s="77"/>
    </row>
    <row r="34" spans="2:6">
      <c r="B34" s="77"/>
      <c r="C34" s="77"/>
      <c r="D34" s="77"/>
      <c r="E34" s="77"/>
      <c r="F34" s="77"/>
    </row>
    <row r="35" spans="2:6">
      <c r="B35" s="77"/>
      <c r="C35" s="77"/>
      <c r="D35" s="77"/>
      <c r="E35" s="77"/>
      <c r="F35" s="77"/>
    </row>
    <row r="36" spans="2:6">
      <c r="B36" s="77"/>
      <c r="C36" s="77"/>
      <c r="D36" s="77"/>
      <c r="E36" s="77"/>
      <c r="F36" s="77"/>
    </row>
    <row r="37" spans="2:6">
      <c r="B37" s="77"/>
      <c r="C37" s="77"/>
      <c r="D37" s="77"/>
      <c r="E37" s="77"/>
      <c r="F37" s="77"/>
    </row>
    <row r="38" spans="2:6">
      <c r="B38" s="77"/>
      <c r="C38" s="77"/>
      <c r="D38" s="77"/>
      <c r="E38" s="77"/>
      <c r="F38" s="77"/>
    </row>
    <row r="39" spans="2:6">
      <c r="B39" s="77"/>
      <c r="C39" s="77"/>
      <c r="D39" s="77"/>
      <c r="E39" s="77"/>
      <c r="F39" s="77"/>
    </row>
    <row r="40" spans="2:6">
      <c r="B40" s="77"/>
      <c r="C40" s="77"/>
      <c r="D40" s="77"/>
      <c r="E40" s="77"/>
      <c r="F40" s="77"/>
    </row>
    <row r="41" spans="2:6">
      <c r="B41" s="77"/>
      <c r="C41" s="77"/>
      <c r="D41" s="77"/>
      <c r="E41" s="77"/>
      <c r="F41" s="77"/>
    </row>
  </sheetData>
  <mergeCells count="1">
    <mergeCell ref="B29:F41"/>
  </mergeCells>
  <pageMargins left="0.78740157499999996" right="0.78740157499999996" top="0.984251969" bottom="0.984251969" header="0.4921259845" footer="0.492125984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14"/>
  <sheetViews>
    <sheetView showGridLines="0" tabSelected="1" topLeftCell="A99" zoomScaleNormal="100" zoomScalePageLayoutView="200" workbookViewId="0">
      <selection activeCell="B1" sqref="B1"/>
    </sheetView>
  </sheetViews>
  <sheetFormatPr baseColWidth="10" defaultColWidth="11.5" defaultRowHeight="11"/>
  <cols>
    <col min="1" max="1" width="3.5" style="2" customWidth="1"/>
    <col min="2" max="2" width="11.5" style="2" bestFit="1" customWidth="1"/>
    <col min="3" max="3" width="20.5" style="2" customWidth="1"/>
    <col min="4" max="4" width="11.5" style="2" customWidth="1"/>
    <col min="5" max="7" width="11.5" style="2"/>
    <col min="8" max="8" width="17.33203125" style="2" customWidth="1"/>
    <col min="9" max="9" width="12.83203125" style="2" customWidth="1"/>
    <col min="10" max="10" width="11.5" style="2"/>
    <col min="11" max="11" width="12" style="2" bestFit="1" customWidth="1"/>
    <col min="12" max="16384" width="11.5" style="2"/>
  </cols>
  <sheetData>
    <row r="1" spans="2:15">
      <c r="B1" s="1" t="s">
        <v>241</v>
      </c>
      <c r="C1" s="1"/>
      <c r="D1" s="1"/>
    </row>
    <row r="2" spans="2:15" s="4" customFormat="1">
      <c r="B2" s="3"/>
    </row>
    <row r="3" spans="2:15" s="6" customFormat="1" ht="12">
      <c r="B3" s="5" t="s">
        <v>223</v>
      </c>
      <c r="C3" s="5" t="s">
        <v>222</v>
      </c>
      <c r="D3" s="5" t="s">
        <v>224</v>
      </c>
      <c r="H3" s="7"/>
      <c r="I3" s="7"/>
      <c r="J3" s="7"/>
      <c r="K3" s="7"/>
      <c r="L3" s="7"/>
      <c r="M3" s="7"/>
      <c r="N3" s="7"/>
      <c r="O3" s="7"/>
    </row>
    <row r="4" spans="2:15">
      <c r="B4" s="8" t="s">
        <v>221</v>
      </c>
      <c r="C4" s="9" t="s">
        <v>220</v>
      </c>
      <c r="D4" s="10">
        <v>1.9</v>
      </c>
      <c r="E4" s="11"/>
      <c r="F4" s="12"/>
      <c r="H4" s="13"/>
      <c r="I4" s="13"/>
      <c r="J4" s="13"/>
      <c r="K4" s="13"/>
      <c r="L4" s="13"/>
      <c r="M4" s="13"/>
      <c r="N4" s="13"/>
      <c r="O4" s="13"/>
    </row>
    <row r="5" spans="2:15">
      <c r="B5" s="8" t="s">
        <v>219</v>
      </c>
      <c r="C5" s="9" t="s">
        <v>218</v>
      </c>
      <c r="D5" s="10">
        <v>5.4</v>
      </c>
      <c r="E5" s="11"/>
      <c r="F5" s="12"/>
    </row>
    <row r="6" spans="2:15">
      <c r="B6" s="14" t="s">
        <v>217</v>
      </c>
      <c r="C6" s="15" t="s">
        <v>216</v>
      </c>
      <c r="D6" s="10">
        <v>5</v>
      </c>
      <c r="E6" s="11"/>
      <c r="F6" s="12"/>
    </row>
    <row r="7" spans="2:15">
      <c r="B7" s="8" t="s">
        <v>215</v>
      </c>
      <c r="C7" s="9" t="s">
        <v>214</v>
      </c>
      <c r="D7" s="10">
        <v>4.4000000000000004</v>
      </c>
      <c r="E7" s="11"/>
      <c r="F7" s="12"/>
    </row>
    <row r="8" spans="2:15">
      <c r="B8" s="8" t="s">
        <v>213</v>
      </c>
      <c r="C8" s="9" t="s">
        <v>212</v>
      </c>
      <c r="D8" s="10">
        <v>3.7</v>
      </c>
      <c r="E8" s="11"/>
      <c r="F8" s="12"/>
    </row>
    <row r="9" spans="2:15">
      <c r="B9" s="8" t="s">
        <v>211</v>
      </c>
      <c r="C9" s="9" t="s">
        <v>210</v>
      </c>
      <c r="D9" s="10">
        <v>3.9</v>
      </c>
      <c r="E9" s="11"/>
      <c r="F9" s="12"/>
    </row>
    <row r="10" spans="2:15">
      <c r="B10" s="8" t="s">
        <v>209</v>
      </c>
      <c r="C10" s="9" t="s">
        <v>208</v>
      </c>
      <c r="D10" s="10">
        <v>3.4</v>
      </c>
      <c r="E10" s="11"/>
      <c r="F10" s="12"/>
    </row>
    <row r="11" spans="2:15">
      <c r="B11" s="8" t="s">
        <v>207</v>
      </c>
      <c r="C11" s="9" t="s">
        <v>206</v>
      </c>
      <c r="D11" s="10">
        <v>6.1</v>
      </c>
      <c r="E11" s="11"/>
      <c r="F11" s="12"/>
    </row>
    <row r="12" spans="2:15">
      <c r="B12" s="8" t="s">
        <v>205</v>
      </c>
      <c r="C12" s="9" t="s">
        <v>204</v>
      </c>
      <c r="D12" s="10">
        <v>6.9</v>
      </c>
      <c r="E12" s="11"/>
      <c r="F12" s="12"/>
    </row>
    <row r="13" spans="2:15">
      <c r="B13" s="8" t="s">
        <v>203</v>
      </c>
      <c r="C13" s="9" t="s">
        <v>202</v>
      </c>
      <c r="D13" s="10">
        <v>5</v>
      </c>
      <c r="E13" s="11"/>
      <c r="F13" s="12"/>
    </row>
    <row r="14" spans="2:15">
      <c r="B14" s="8" t="s">
        <v>201</v>
      </c>
      <c r="C14" s="9" t="s">
        <v>200</v>
      </c>
      <c r="D14" s="10">
        <v>6.9</v>
      </c>
      <c r="E14" s="11"/>
      <c r="F14" s="12"/>
    </row>
    <row r="15" spans="2:15">
      <c r="B15" s="8" t="s">
        <v>199</v>
      </c>
      <c r="C15" s="9" t="s">
        <v>198</v>
      </c>
      <c r="D15" s="10">
        <v>2.7</v>
      </c>
      <c r="E15" s="11"/>
      <c r="F15" s="12"/>
    </row>
    <row r="16" spans="2:15">
      <c r="B16" s="8" t="s">
        <v>197</v>
      </c>
      <c r="C16" s="9" t="s">
        <v>196</v>
      </c>
      <c r="D16" s="10">
        <v>6.2</v>
      </c>
      <c r="E16" s="11"/>
      <c r="F16" s="12"/>
    </row>
    <row r="17" spans="2:6">
      <c r="B17" s="8" t="s">
        <v>195</v>
      </c>
      <c r="C17" s="9" t="s">
        <v>194</v>
      </c>
      <c r="D17" s="10">
        <v>3.3</v>
      </c>
      <c r="E17" s="11"/>
      <c r="F17" s="12"/>
    </row>
    <row r="18" spans="2:6">
      <c r="B18" s="8" t="s">
        <v>193</v>
      </c>
      <c r="C18" s="9" t="s">
        <v>192</v>
      </c>
      <c r="D18" s="10">
        <v>2.6</v>
      </c>
      <c r="E18" s="11"/>
      <c r="F18" s="12"/>
    </row>
    <row r="19" spans="2:6">
      <c r="B19" s="8" t="s">
        <v>191</v>
      </c>
      <c r="C19" s="9" t="s">
        <v>190</v>
      </c>
      <c r="D19" s="10">
        <v>4.8</v>
      </c>
      <c r="E19" s="11"/>
      <c r="F19" s="12"/>
    </row>
    <row r="20" spans="2:6">
      <c r="B20" s="8" t="s">
        <v>189</v>
      </c>
      <c r="C20" s="9" t="s">
        <v>188</v>
      </c>
      <c r="D20" s="10">
        <v>4.0999999999999996</v>
      </c>
      <c r="E20" s="11"/>
      <c r="F20" s="12"/>
    </row>
    <row r="21" spans="2:6">
      <c r="B21" s="8" t="s">
        <v>187</v>
      </c>
      <c r="C21" s="9" t="s">
        <v>186</v>
      </c>
      <c r="D21" s="10">
        <v>5.0999999999999996</v>
      </c>
      <c r="E21" s="11"/>
      <c r="F21" s="12"/>
    </row>
    <row r="22" spans="2:6">
      <c r="B22" s="8" t="s">
        <v>185</v>
      </c>
      <c r="C22" s="9" t="s">
        <v>184</v>
      </c>
      <c r="D22" s="10">
        <v>2.4</v>
      </c>
      <c r="E22" s="11"/>
      <c r="F22" s="12"/>
    </row>
    <row r="23" spans="2:6">
      <c r="B23" s="16" t="s">
        <v>183</v>
      </c>
      <c r="C23" s="9" t="s">
        <v>182</v>
      </c>
      <c r="D23" s="10">
        <v>2.7</v>
      </c>
      <c r="E23" s="11"/>
      <c r="F23" s="12"/>
    </row>
    <row r="24" spans="2:6">
      <c r="B24" s="16" t="s">
        <v>181</v>
      </c>
      <c r="C24" s="9" t="s">
        <v>180</v>
      </c>
      <c r="D24" s="10">
        <v>3.4</v>
      </c>
      <c r="E24" s="11"/>
      <c r="F24" s="12"/>
    </row>
    <row r="25" spans="2:6">
      <c r="B25" s="8" t="s">
        <v>179</v>
      </c>
      <c r="C25" s="9" t="s">
        <v>178</v>
      </c>
      <c r="D25" s="10">
        <v>3</v>
      </c>
      <c r="E25" s="11"/>
      <c r="F25" s="12"/>
    </row>
    <row r="26" spans="2:6">
      <c r="B26" s="8" t="s">
        <v>177</v>
      </c>
      <c r="C26" s="9" t="s">
        <v>225</v>
      </c>
      <c r="D26" s="10">
        <v>3.1</v>
      </c>
      <c r="E26" s="11"/>
      <c r="F26" s="12"/>
    </row>
    <row r="27" spans="2:6">
      <c r="B27" s="8" t="s">
        <v>176</v>
      </c>
      <c r="C27" s="9" t="s">
        <v>175</v>
      </c>
      <c r="D27" s="10">
        <v>3.9</v>
      </c>
      <c r="E27" s="11"/>
      <c r="F27" s="12"/>
    </row>
    <row r="28" spans="2:6">
      <c r="B28" s="8" t="s">
        <v>174</v>
      </c>
      <c r="C28" s="9" t="s">
        <v>173</v>
      </c>
      <c r="D28" s="10">
        <v>4.3</v>
      </c>
      <c r="E28" s="11"/>
      <c r="F28" s="12"/>
    </row>
    <row r="29" spans="2:6">
      <c r="B29" s="8" t="s">
        <v>172</v>
      </c>
      <c r="C29" s="9" t="s">
        <v>171</v>
      </c>
      <c r="D29" s="10">
        <v>3.7</v>
      </c>
      <c r="E29" s="11"/>
      <c r="F29" s="12"/>
    </row>
    <row r="30" spans="2:6">
      <c r="B30" s="8" t="s">
        <v>170</v>
      </c>
      <c r="C30" s="9" t="s">
        <v>169</v>
      </c>
      <c r="D30" s="10">
        <v>3.7</v>
      </c>
      <c r="E30" s="11"/>
      <c r="F30" s="12"/>
    </row>
    <row r="31" spans="2:6">
      <c r="B31" s="8" t="s">
        <v>168</v>
      </c>
      <c r="C31" s="9" t="s">
        <v>167</v>
      </c>
      <c r="D31" s="10">
        <v>3.6</v>
      </c>
      <c r="E31" s="11"/>
      <c r="F31" s="12"/>
    </row>
    <row r="32" spans="2:6">
      <c r="B32" s="8" t="s">
        <v>166</v>
      </c>
      <c r="C32" s="9" t="s">
        <v>165</v>
      </c>
      <c r="D32" s="10">
        <v>3.3</v>
      </c>
      <c r="E32" s="11"/>
      <c r="F32" s="12"/>
    </row>
    <row r="33" spans="2:6">
      <c r="B33" s="8" t="s">
        <v>164</v>
      </c>
      <c r="C33" s="9" t="s">
        <v>163</v>
      </c>
      <c r="D33" s="10">
        <v>3.1</v>
      </c>
      <c r="E33" s="11"/>
      <c r="F33" s="12"/>
    </row>
    <row r="34" spans="2:6">
      <c r="B34" s="8" t="s">
        <v>162</v>
      </c>
      <c r="C34" s="9" t="s">
        <v>161</v>
      </c>
      <c r="D34" s="10">
        <v>6.7</v>
      </c>
      <c r="E34" s="11"/>
      <c r="F34" s="12"/>
    </row>
    <row r="35" spans="2:6">
      <c r="B35" s="8" t="s">
        <v>160</v>
      </c>
      <c r="C35" s="9" t="s">
        <v>159</v>
      </c>
      <c r="D35" s="10">
        <v>4</v>
      </c>
      <c r="E35" s="11"/>
      <c r="F35" s="12"/>
    </row>
    <row r="36" spans="2:6">
      <c r="B36" s="8" t="s">
        <v>158</v>
      </c>
      <c r="C36" s="9" t="s">
        <v>157</v>
      </c>
      <c r="D36" s="10">
        <v>3.5</v>
      </c>
      <c r="E36" s="11"/>
      <c r="F36" s="12"/>
    </row>
    <row r="37" spans="2:6">
      <c r="B37" s="8" t="s">
        <v>156</v>
      </c>
      <c r="C37" s="9" t="s">
        <v>155</v>
      </c>
      <c r="D37" s="10">
        <v>3.8</v>
      </c>
      <c r="E37" s="11"/>
      <c r="F37" s="12"/>
    </row>
    <row r="38" spans="2:6">
      <c r="B38" s="8" t="s">
        <v>154</v>
      </c>
      <c r="C38" s="9" t="s">
        <v>153</v>
      </c>
      <c r="D38" s="10">
        <v>5.6</v>
      </c>
      <c r="E38" s="11"/>
      <c r="F38" s="12"/>
    </row>
    <row r="39" spans="2:6">
      <c r="B39" s="8" t="s">
        <v>152</v>
      </c>
      <c r="C39" s="9" t="s">
        <v>151</v>
      </c>
      <c r="D39" s="10">
        <v>2.6</v>
      </c>
      <c r="E39" s="11"/>
      <c r="F39" s="12"/>
    </row>
    <row r="40" spans="2:6">
      <c r="B40" s="8" t="s">
        <v>150</v>
      </c>
      <c r="C40" s="9" t="s">
        <v>149</v>
      </c>
      <c r="D40" s="10">
        <v>4.0999999999999996</v>
      </c>
      <c r="E40" s="11"/>
      <c r="F40" s="12"/>
    </row>
    <row r="41" spans="2:6">
      <c r="B41" s="8" t="s">
        <v>148</v>
      </c>
      <c r="C41" s="9" t="s">
        <v>147</v>
      </c>
      <c r="D41" s="10">
        <v>3.7</v>
      </c>
      <c r="E41" s="11"/>
      <c r="F41" s="12"/>
    </row>
    <row r="42" spans="2:6">
      <c r="B42" s="8" t="s">
        <v>146</v>
      </c>
      <c r="C42" s="9" t="s">
        <v>145</v>
      </c>
      <c r="D42" s="10">
        <v>2.9</v>
      </c>
      <c r="E42" s="11"/>
      <c r="F42" s="12"/>
    </row>
    <row r="43" spans="2:6">
      <c r="B43" s="8" t="s">
        <v>144</v>
      </c>
      <c r="C43" s="9" t="s">
        <v>143</v>
      </c>
      <c r="D43" s="10">
        <v>2.4</v>
      </c>
      <c r="E43" s="11"/>
      <c r="F43" s="12"/>
    </row>
    <row r="44" spans="2:6">
      <c r="B44" s="8" t="s">
        <v>142</v>
      </c>
      <c r="C44" s="9" t="s">
        <v>141</v>
      </c>
      <c r="D44" s="10">
        <v>3.3</v>
      </c>
      <c r="E44" s="11"/>
      <c r="F44" s="12"/>
    </row>
    <row r="45" spans="2:6">
      <c r="B45" s="8" t="s">
        <v>140</v>
      </c>
      <c r="C45" s="9" t="s">
        <v>139</v>
      </c>
      <c r="D45" s="10">
        <v>3.7</v>
      </c>
      <c r="E45" s="11"/>
      <c r="F45" s="12"/>
    </row>
    <row r="46" spans="2:6">
      <c r="B46" s="8" t="s">
        <v>138</v>
      </c>
      <c r="C46" s="9" t="s">
        <v>137</v>
      </c>
      <c r="D46" s="10">
        <v>3.7</v>
      </c>
      <c r="E46" s="11"/>
      <c r="F46" s="12"/>
    </row>
    <row r="47" spans="2:6">
      <c r="B47" s="8" t="s">
        <v>136</v>
      </c>
      <c r="C47" s="9" t="s">
        <v>135</v>
      </c>
      <c r="D47" s="10">
        <v>2.4</v>
      </c>
      <c r="E47" s="11"/>
      <c r="F47" s="12"/>
    </row>
    <row r="48" spans="2:6">
      <c r="B48" s="8" t="s">
        <v>134</v>
      </c>
      <c r="C48" s="9" t="s">
        <v>133</v>
      </c>
      <c r="D48" s="10">
        <v>3.3</v>
      </c>
      <c r="E48" s="11"/>
      <c r="F48" s="12"/>
    </row>
    <row r="49" spans="2:6">
      <c r="B49" s="8" t="s">
        <v>132</v>
      </c>
      <c r="C49" s="9" t="s">
        <v>131</v>
      </c>
      <c r="D49" s="10">
        <v>3.9</v>
      </c>
      <c r="E49" s="11"/>
      <c r="F49" s="12"/>
    </row>
    <row r="50" spans="2:6">
      <c r="B50" s="8" t="s">
        <v>130</v>
      </c>
      <c r="C50" s="9" t="s">
        <v>129</v>
      </c>
      <c r="D50" s="10">
        <v>4.0999999999999996</v>
      </c>
      <c r="E50" s="11"/>
      <c r="F50" s="12"/>
    </row>
    <row r="51" spans="2:6">
      <c r="B51" s="8" t="s">
        <v>128</v>
      </c>
      <c r="C51" s="9" t="s">
        <v>127</v>
      </c>
      <c r="D51" s="10">
        <v>4.9000000000000004</v>
      </c>
      <c r="E51" s="11"/>
      <c r="F51" s="12"/>
    </row>
    <row r="52" spans="2:6">
      <c r="B52" s="8" t="s">
        <v>126</v>
      </c>
      <c r="C52" s="9" t="s">
        <v>125</v>
      </c>
      <c r="D52" s="10">
        <v>2.9</v>
      </c>
      <c r="E52" s="11"/>
      <c r="F52" s="12"/>
    </row>
    <row r="53" spans="2:6">
      <c r="B53" s="8" t="s">
        <v>124</v>
      </c>
      <c r="C53" s="9" t="s">
        <v>123</v>
      </c>
      <c r="D53" s="10">
        <v>3.1</v>
      </c>
      <c r="E53" s="11"/>
      <c r="F53" s="12"/>
    </row>
    <row r="54" spans="2:6">
      <c r="B54" s="8" t="s">
        <v>122</v>
      </c>
      <c r="C54" s="9" t="s">
        <v>121</v>
      </c>
      <c r="D54" s="10">
        <v>2.6</v>
      </c>
      <c r="E54" s="11"/>
      <c r="F54" s="12"/>
    </row>
    <row r="55" spans="2:6">
      <c r="B55" s="8" t="s">
        <v>120</v>
      </c>
      <c r="C55" s="9" t="s">
        <v>119</v>
      </c>
      <c r="D55" s="10">
        <v>4.0999999999999996</v>
      </c>
      <c r="E55" s="11"/>
      <c r="F55" s="12"/>
    </row>
    <row r="56" spans="2:6">
      <c r="B56" s="8" t="s">
        <v>118</v>
      </c>
      <c r="C56" s="9" t="s">
        <v>117</v>
      </c>
      <c r="D56" s="10">
        <v>4.2</v>
      </c>
      <c r="E56" s="11"/>
      <c r="F56" s="12"/>
    </row>
    <row r="57" spans="2:6">
      <c r="B57" s="8" t="s">
        <v>116</v>
      </c>
      <c r="C57" s="9" t="s">
        <v>115</v>
      </c>
      <c r="D57" s="10">
        <v>2.2000000000000002</v>
      </c>
      <c r="E57" s="11"/>
      <c r="F57" s="12"/>
    </row>
    <row r="58" spans="2:6">
      <c r="B58" s="8" t="s">
        <v>114</v>
      </c>
      <c r="C58" s="9" t="s">
        <v>113</v>
      </c>
      <c r="D58" s="10">
        <v>4.5</v>
      </c>
      <c r="E58" s="11"/>
      <c r="F58" s="12"/>
    </row>
    <row r="59" spans="2:6">
      <c r="B59" s="8" t="s">
        <v>112</v>
      </c>
      <c r="C59" s="9" t="s">
        <v>111</v>
      </c>
      <c r="D59" s="10">
        <v>4.3</v>
      </c>
      <c r="E59" s="11"/>
      <c r="F59" s="12"/>
    </row>
    <row r="60" spans="2:6">
      <c r="B60" s="8" t="s">
        <v>110</v>
      </c>
      <c r="C60" s="9" t="s">
        <v>109</v>
      </c>
      <c r="D60" s="10">
        <v>3</v>
      </c>
      <c r="E60" s="11"/>
      <c r="F60" s="12"/>
    </row>
    <row r="61" spans="2:6">
      <c r="B61" s="8" t="s">
        <v>108</v>
      </c>
      <c r="C61" s="9" t="s">
        <v>107</v>
      </c>
      <c r="D61" s="10">
        <v>3.9</v>
      </c>
      <c r="E61" s="11"/>
      <c r="F61" s="12"/>
    </row>
    <row r="62" spans="2:6">
      <c r="B62" s="8" t="s">
        <v>106</v>
      </c>
      <c r="C62" s="9" t="s">
        <v>105</v>
      </c>
      <c r="D62" s="10">
        <v>4.7</v>
      </c>
      <c r="E62" s="11"/>
      <c r="F62" s="12"/>
    </row>
    <row r="63" spans="2:6">
      <c r="B63" s="8" t="s">
        <v>104</v>
      </c>
      <c r="C63" s="9" t="s">
        <v>103</v>
      </c>
      <c r="D63" s="10">
        <v>6.3</v>
      </c>
      <c r="E63" s="11"/>
      <c r="F63" s="12"/>
    </row>
    <row r="64" spans="2:6">
      <c r="B64" s="8" t="s">
        <v>102</v>
      </c>
      <c r="C64" s="9" t="s">
        <v>101</v>
      </c>
      <c r="D64" s="10">
        <v>3.9</v>
      </c>
      <c r="E64" s="11"/>
      <c r="F64" s="12"/>
    </row>
    <row r="65" spans="2:6">
      <c r="B65" s="8" t="s">
        <v>100</v>
      </c>
      <c r="C65" s="9" t="s">
        <v>99</v>
      </c>
      <c r="D65" s="10">
        <v>4.3</v>
      </c>
      <c r="E65" s="11"/>
      <c r="F65" s="12"/>
    </row>
    <row r="66" spans="2:6">
      <c r="B66" s="8" t="s">
        <v>98</v>
      </c>
      <c r="C66" s="9" t="s">
        <v>97</v>
      </c>
      <c r="D66" s="10">
        <v>5.8</v>
      </c>
      <c r="E66" s="11"/>
      <c r="F66" s="12"/>
    </row>
    <row r="67" spans="2:6">
      <c r="B67" s="8" t="s">
        <v>96</v>
      </c>
      <c r="C67" s="9" t="s">
        <v>95</v>
      </c>
      <c r="D67" s="10">
        <v>3.7</v>
      </c>
      <c r="E67" s="11"/>
      <c r="F67" s="12"/>
    </row>
    <row r="68" spans="2:6">
      <c r="B68" s="8" t="s">
        <v>94</v>
      </c>
      <c r="C68" s="9" t="s">
        <v>93</v>
      </c>
      <c r="D68" s="10">
        <v>3.6</v>
      </c>
      <c r="E68" s="11"/>
      <c r="F68" s="12"/>
    </row>
    <row r="69" spans="2:6">
      <c r="B69" s="8" t="s">
        <v>92</v>
      </c>
      <c r="C69" s="9" t="s">
        <v>91</v>
      </c>
      <c r="D69" s="10">
        <v>4</v>
      </c>
      <c r="E69" s="11"/>
      <c r="F69" s="12"/>
    </row>
    <row r="70" spans="2:6">
      <c r="B70" s="8" t="s">
        <v>90</v>
      </c>
      <c r="C70" s="9" t="s">
        <v>89</v>
      </c>
      <c r="D70" s="10">
        <v>7.9</v>
      </c>
      <c r="E70" s="11"/>
      <c r="F70" s="12"/>
    </row>
    <row r="71" spans="2:6">
      <c r="B71" s="8" t="s">
        <v>88</v>
      </c>
      <c r="C71" s="9" t="s">
        <v>87</v>
      </c>
      <c r="D71" s="10">
        <v>3.7</v>
      </c>
      <c r="E71" s="11"/>
      <c r="F71" s="12"/>
    </row>
    <row r="72" spans="2:6">
      <c r="B72" s="8" t="s">
        <v>86</v>
      </c>
      <c r="C72" s="9" t="s">
        <v>85</v>
      </c>
      <c r="D72" s="10">
        <v>3.3</v>
      </c>
      <c r="E72" s="11"/>
      <c r="F72" s="12"/>
    </row>
    <row r="73" spans="2:6">
      <c r="B73" s="8" t="s">
        <v>84</v>
      </c>
      <c r="C73" s="9" t="s">
        <v>83</v>
      </c>
      <c r="D73" s="10">
        <v>4</v>
      </c>
      <c r="E73" s="11"/>
      <c r="F73" s="12"/>
    </row>
    <row r="74" spans="2:6">
      <c r="B74" s="8" t="s">
        <v>82</v>
      </c>
      <c r="C74" s="9" t="s">
        <v>81</v>
      </c>
      <c r="D74" s="10">
        <v>2.9</v>
      </c>
      <c r="E74" s="11"/>
      <c r="F74" s="12"/>
    </row>
    <row r="75" spans="2:6">
      <c r="B75" s="8" t="s">
        <v>80</v>
      </c>
      <c r="C75" s="9" t="s">
        <v>79</v>
      </c>
      <c r="D75" s="10">
        <v>3.2</v>
      </c>
      <c r="E75" s="11"/>
      <c r="F75" s="12"/>
    </row>
    <row r="76" spans="2:6">
      <c r="B76" s="8" t="s">
        <v>78</v>
      </c>
      <c r="C76" s="9" t="s">
        <v>77</v>
      </c>
      <c r="D76" s="10">
        <v>3.6</v>
      </c>
      <c r="E76" s="11"/>
      <c r="F76" s="12"/>
    </row>
    <row r="77" spans="2:6">
      <c r="B77" s="8" t="s">
        <v>76</v>
      </c>
      <c r="C77" s="9" t="s">
        <v>75</v>
      </c>
      <c r="D77" s="10">
        <v>2.2000000000000002</v>
      </c>
      <c r="E77" s="11"/>
      <c r="F77" s="12"/>
    </row>
    <row r="78" spans="2:6">
      <c r="B78" s="8" t="s">
        <v>74</v>
      </c>
      <c r="C78" s="9" t="s">
        <v>73</v>
      </c>
      <c r="D78" s="10">
        <v>1.8</v>
      </c>
      <c r="E78" s="11"/>
      <c r="F78" s="12"/>
    </row>
    <row r="79" spans="2:6">
      <c r="B79" s="8" t="s">
        <v>72</v>
      </c>
      <c r="C79" s="9" t="s">
        <v>71</v>
      </c>
      <c r="D79" s="10">
        <v>4.5999999999999996</v>
      </c>
      <c r="E79" s="11"/>
      <c r="F79" s="12"/>
    </row>
    <row r="80" spans="2:6">
      <c r="B80" s="8" t="s">
        <v>70</v>
      </c>
      <c r="C80" s="9" t="s">
        <v>69</v>
      </c>
      <c r="D80" s="10">
        <v>5.2</v>
      </c>
      <c r="E80" s="11"/>
      <c r="F80" s="12"/>
    </row>
    <row r="81" spans="2:6">
      <c r="B81" s="8" t="s">
        <v>68</v>
      </c>
      <c r="C81" s="9" t="s">
        <v>67</v>
      </c>
      <c r="D81" s="10">
        <v>3.4</v>
      </c>
      <c r="E81" s="11"/>
      <c r="F81" s="12"/>
    </row>
    <row r="82" spans="2:6">
      <c r="B82" s="8" t="s">
        <v>66</v>
      </c>
      <c r="C82" s="9" t="s">
        <v>65</v>
      </c>
      <c r="D82" s="10">
        <v>2.9</v>
      </c>
      <c r="E82" s="11"/>
      <c r="F82" s="12"/>
    </row>
    <row r="83" spans="2:6">
      <c r="B83" s="8" t="s">
        <v>64</v>
      </c>
      <c r="C83" s="9" t="s">
        <v>63</v>
      </c>
      <c r="D83" s="10">
        <v>2.9</v>
      </c>
      <c r="E83" s="11"/>
      <c r="F83" s="12"/>
    </row>
    <row r="84" spans="2:6">
      <c r="B84" s="8" t="s">
        <v>62</v>
      </c>
      <c r="C84" s="9" t="s">
        <v>61</v>
      </c>
      <c r="D84" s="10">
        <v>5</v>
      </c>
      <c r="E84" s="11"/>
      <c r="F84" s="12"/>
    </row>
    <row r="85" spans="2:6">
      <c r="B85" s="8" t="s">
        <v>60</v>
      </c>
      <c r="C85" s="9" t="s">
        <v>59</v>
      </c>
      <c r="D85" s="10">
        <v>4.4000000000000004</v>
      </c>
      <c r="E85" s="11"/>
      <c r="F85" s="12"/>
    </row>
    <row r="86" spans="2:6">
      <c r="B86" s="8" t="s">
        <v>58</v>
      </c>
      <c r="C86" s="9" t="s">
        <v>57</v>
      </c>
      <c r="D86" s="10">
        <v>4</v>
      </c>
      <c r="E86" s="11"/>
      <c r="F86" s="12"/>
    </row>
    <row r="87" spans="2:6">
      <c r="B87" s="8" t="s">
        <v>56</v>
      </c>
      <c r="C87" s="9" t="s">
        <v>55</v>
      </c>
      <c r="D87" s="10">
        <v>5.0999999999999996</v>
      </c>
      <c r="E87" s="11"/>
      <c r="F87" s="12"/>
    </row>
    <row r="88" spans="2:6">
      <c r="B88" s="8" t="s">
        <v>54</v>
      </c>
      <c r="C88" s="9" t="s">
        <v>53</v>
      </c>
      <c r="D88" s="10">
        <v>5.2</v>
      </c>
      <c r="E88" s="11"/>
      <c r="F88" s="12"/>
    </row>
    <row r="89" spans="2:6">
      <c r="B89" s="8" t="s">
        <v>52</v>
      </c>
      <c r="C89" s="9" t="s">
        <v>51</v>
      </c>
      <c r="D89" s="10">
        <v>1.8</v>
      </c>
      <c r="E89" s="11"/>
      <c r="F89" s="12"/>
    </row>
    <row r="90" spans="2:6">
      <c r="B90" s="8" t="s">
        <v>50</v>
      </c>
      <c r="C90" s="9" t="s">
        <v>49</v>
      </c>
      <c r="D90" s="10">
        <v>4.4000000000000004</v>
      </c>
      <c r="E90" s="11"/>
      <c r="F90" s="12"/>
    </row>
    <row r="91" spans="2:6">
      <c r="B91" s="8" t="s">
        <v>48</v>
      </c>
      <c r="C91" s="9" t="s">
        <v>47</v>
      </c>
      <c r="D91" s="10">
        <v>4.3</v>
      </c>
      <c r="E91" s="11"/>
      <c r="F91" s="12"/>
    </row>
    <row r="92" spans="2:6">
      <c r="B92" s="8" t="s">
        <v>46</v>
      </c>
      <c r="C92" s="9" t="s">
        <v>45</v>
      </c>
      <c r="D92" s="10">
        <v>4.7</v>
      </c>
      <c r="E92" s="11"/>
      <c r="F92" s="12"/>
    </row>
    <row r="93" spans="2:6">
      <c r="B93" s="8" t="s">
        <v>44</v>
      </c>
      <c r="C93" s="9" t="s">
        <v>43</v>
      </c>
      <c r="D93" s="10">
        <v>4.4000000000000004</v>
      </c>
      <c r="E93" s="11"/>
      <c r="F93" s="12"/>
    </row>
    <row r="94" spans="2:6">
      <c r="B94" s="8" t="s">
        <v>42</v>
      </c>
      <c r="C94" s="9" t="s">
        <v>41</v>
      </c>
      <c r="D94" s="10">
        <v>4.8</v>
      </c>
      <c r="E94" s="11"/>
      <c r="F94" s="12"/>
    </row>
    <row r="95" spans="2:6">
      <c r="B95" s="8" t="s">
        <v>40</v>
      </c>
      <c r="C95" s="9" t="s">
        <v>39</v>
      </c>
      <c r="D95" s="10">
        <v>3.6</v>
      </c>
      <c r="E95" s="11"/>
      <c r="F95" s="12"/>
    </row>
    <row r="96" spans="2:6">
      <c r="B96" s="8" t="s">
        <v>38</v>
      </c>
      <c r="C96" s="9" t="s">
        <v>37</v>
      </c>
      <c r="D96" s="10">
        <v>3.1</v>
      </c>
      <c r="E96" s="11"/>
      <c r="F96" s="12"/>
    </row>
    <row r="97" spans="2:11">
      <c r="B97" s="8" t="s">
        <v>36</v>
      </c>
      <c r="C97" s="9" t="s">
        <v>35</v>
      </c>
      <c r="D97" s="10">
        <v>8</v>
      </c>
      <c r="E97" s="11"/>
      <c r="F97" s="12"/>
    </row>
    <row r="98" spans="2:11">
      <c r="B98" s="8" t="s">
        <v>34</v>
      </c>
      <c r="C98" s="9" t="s">
        <v>33</v>
      </c>
      <c r="D98" s="10">
        <v>5</v>
      </c>
      <c r="E98" s="11"/>
      <c r="F98" s="12"/>
    </row>
    <row r="99" spans="2:11">
      <c r="B99" s="8" t="s">
        <v>32</v>
      </c>
      <c r="C99" s="9" t="s">
        <v>31</v>
      </c>
      <c r="D99" s="10">
        <v>4.5</v>
      </c>
      <c r="E99" s="11"/>
      <c r="F99" s="12"/>
    </row>
    <row r="100" spans="2:11">
      <c r="B100" s="8">
        <v>971</v>
      </c>
      <c r="C100" s="9" t="s">
        <v>30</v>
      </c>
      <c r="D100" s="10">
        <v>17.399999999999999</v>
      </c>
      <c r="E100" s="11"/>
      <c r="F100" s="12"/>
    </row>
    <row r="101" spans="2:11">
      <c r="B101" s="8">
        <v>972</v>
      </c>
      <c r="C101" s="9" t="s">
        <v>29</v>
      </c>
      <c r="D101" s="10">
        <v>14.8</v>
      </c>
      <c r="E101" s="11"/>
      <c r="F101" s="12"/>
    </row>
    <row r="102" spans="2:11">
      <c r="B102" s="8">
        <v>973</v>
      </c>
      <c r="C102" s="9" t="s">
        <v>28</v>
      </c>
      <c r="D102" s="10">
        <v>12.5</v>
      </c>
      <c r="E102" s="11"/>
      <c r="F102" s="12"/>
    </row>
    <row r="103" spans="2:11">
      <c r="B103" s="8">
        <v>974</v>
      </c>
      <c r="C103" s="9" t="s">
        <v>27</v>
      </c>
      <c r="D103" s="10">
        <v>16.899999999999999</v>
      </c>
      <c r="E103" s="11"/>
      <c r="F103" s="12"/>
    </row>
    <row r="104" spans="2:11">
      <c r="B104" s="8">
        <v>976</v>
      </c>
      <c r="C104" s="9" t="s">
        <v>26</v>
      </c>
      <c r="D104" s="10">
        <v>3.1</v>
      </c>
      <c r="E104" s="11"/>
      <c r="F104" s="12"/>
    </row>
    <row r="105" spans="2:11">
      <c r="B105" s="17"/>
      <c r="C105" s="17"/>
      <c r="D105" s="17"/>
    </row>
    <row r="106" spans="2:11" ht="13" customHeight="1">
      <c r="B106" s="75" t="s">
        <v>238</v>
      </c>
      <c r="C106" s="78"/>
      <c r="D106" s="78"/>
      <c r="I106" s="18"/>
      <c r="J106" s="12"/>
      <c r="K106" s="12"/>
    </row>
    <row r="107" spans="2:11">
      <c r="B107" s="78"/>
      <c r="C107" s="78"/>
      <c r="D107" s="78"/>
    </row>
    <row r="108" spans="2:11">
      <c r="B108" s="78"/>
      <c r="C108" s="78"/>
      <c r="D108" s="78"/>
    </row>
    <row r="109" spans="2:11" ht="13" customHeight="1">
      <c r="B109" s="78"/>
      <c r="C109" s="78"/>
      <c r="D109" s="78"/>
    </row>
    <row r="110" spans="2:11">
      <c r="B110" s="78"/>
      <c r="C110" s="78"/>
      <c r="D110" s="78"/>
    </row>
    <row r="111" spans="2:11">
      <c r="B111" s="78"/>
      <c r="C111" s="78"/>
      <c r="D111" s="78"/>
    </row>
    <row r="112" spans="2:11">
      <c r="B112" s="78"/>
      <c r="C112" s="78"/>
      <c r="D112" s="78"/>
    </row>
    <row r="113" spans="2:4">
      <c r="B113" s="78"/>
      <c r="C113" s="78"/>
      <c r="D113" s="78"/>
    </row>
    <row r="114" spans="2:4">
      <c r="B114" s="78"/>
      <c r="C114" s="78"/>
      <c r="D114" s="78"/>
    </row>
  </sheetData>
  <mergeCells count="1">
    <mergeCell ref="B106:D114"/>
  </mergeCells>
  <pageMargins left="0.78740157499999996" right="0.78740157499999996" top="0.984251969" bottom="0.984251969" header="0.4921259845" footer="0.4921259845"/>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Graphique 1</vt:lpstr>
      <vt:lpstr>Tableau 1</vt:lpstr>
      <vt:lpstr>Carte 1</vt:lpstr>
      <vt:lpstr>'Tableau 1'!Zone_d_impression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Zyad LIMAM</cp:lastModifiedBy>
  <cp:lastPrinted>2011-01-12T17:17:22Z</cp:lastPrinted>
  <dcterms:created xsi:type="dcterms:W3CDTF">2009-09-14T12:18:30Z</dcterms:created>
  <dcterms:modified xsi:type="dcterms:W3CDTF">2022-12-15T17:57:28Z</dcterms:modified>
</cp:coreProperties>
</file>