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PC\03_PUBLICATIONS\01-Publications\• Les Dossiers de la Drees\2025 Dossiers de la DREES\Paternité\5-Mise en ligne\"/>
    </mc:Choice>
  </mc:AlternateContent>
  <xr:revisionPtr revIDLastSave="0" documentId="13_ncr:1_{73E42D0F-3416-42A9-B711-EE2090C10B3D}" xr6:coauthVersionLast="47" xr6:coauthVersionMax="47" xr10:uidLastSave="{00000000-0000-0000-0000-000000000000}"/>
  <bookViews>
    <workbookView xWindow="-110" yWindow="-110" windowWidth="19420" windowHeight="11620" tabRatio="790" xr2:uid="{422243DD-A225-45F1-8766-B15CC789723A}"/>
  </bookViews>
  <sheets>
    <sheet name="Tableau 1" sheetId="11" r:id="rId1"/>
    <sheet name="Tableau 2" sheetId="1" r:id="rId2"/>
    <sheet name="Tableau 3" sheetId="2" r:id="rId3"/>
    <sheet name="Tableau 4" sheetId="3" r:id="rId4"/>
    <sheet name="Annexe G1" sheetId="6" r:id="rId5"/>
    <sheet name="Annexe G2" sheetId="4" r:id="rId6"/>
    <sheet name="Annexe G3" sheetId="10" r:id="rId7"/>
    <sheet name="Annexe G4" sheetId="7" r:id="rId8"/>
    <sheet name="Annexe G5" sheetId="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2" l="1"/>
</calcChain>
</file>

<file path=xl/sharedStrings.xml><?xml version="1.0" encoding="utf-8"?>
<sst xmlns="http://schemas.openxmlformats.org/spreadsheetml/2006/main" count="100" uniqueCount="80">
  <si>
    <t>Vague 1</t>
  </si>
  <si>
    <t>Vague 2</t>
  </si>
  <si>
    <t>Refus Vague 2</t>
  </si>
  <si>
    <t>Ensemble</t>
  </si>
  <si>
    <t>De janvier à juin 2021</t>
  </si>
  <si>
    <t>De juillet 2021 à mars 2022</t>
  </si>
  <si>
    <t>Mois de naissance du plus jeune enfant</t>
  </si>
  <si>
    <t>Moment de la naissance du plus jeune enfant, par rapport à la réforme du congé de paternité</t>
  </si>
  <si>
    <t>En effectif (N)</t>
  </si>
  <si>
    <t>En pourcentages (%)</t>
  </si>
  <si>
    <t>Paternage Vague 1</t>
  </si>
  <si>
    <t>Paternage Vague 2</t>
  </si>
  <si>
    <t>CS du père</t>
  </si>
  <si>
    <t>Type de famille</t>
  </si>
  <si>
    <t>Couple avec 1 enfant</t>
  </si>
  <si>
    <t>Couple avec 2 enfants</t>
  </si>
  <si>
    <t>Couple avec 3 enfants ou plus</t>
  </si>
  <si>
    <t>Séparé</t>
  </si>
  <si>
    <t>Type de territoire</t>
  </si>
  <si>
    <t>Rural</t>
  </si>
  <si>
    <t>Urbain</t>
  </si>
  <si>
    <t>Peu impliqué</t>
  </si>
  <si>
    <t>Moyennement impliqué</t>
  </si>
  <si>
    <t>Très impliqué</t>
  </si>
  <si>
    <t>Vaisselle</t>
  </si>
  <si>
    <t>Ménage</t>
  </si>
  <si>
    <t>Linge</t>
  </si>
  <si>
    <t>Cuisine</t>
  </si>
  <si>
    <t>Courses</t>
  </si>
  <si>
    <t>Plutôt elle</t>
  </si>
  <si>
    <t>Les deux</t>
  </si>
  <si>
    <t>Plutôt lui</t>
  </si>
  <si>
    <t xml:space="preserve">Total </t>
  </si>
  <si>
    <t>Les deux la semaine et le week-end</t>
  </si>
  <si>
    <t>Plutôt la mère la semaine et les deux le week-end</t>
  </si>
  <si>
    <t>Plutôt la mère la semaine et NR le week-end</t>
  </si>
  <si>
    <t>Plutôt la mère la semaine et le week-end</t>
  </si>
  <si>
    <t>Plutôt le père la semaine et le week-end</t>
  </si>
  <si>
    <t>Plutôt le père la semaine et les deux le week-end</t>
  </si>
  <si>
    <t>Les deux la semaine et plutôt le père le week-end</t>
  </si>
  <si>
    <t>Qui est plutôt en charge des tâches domestiques au sein du couple parental ?</t>
  </si>
  <si>
    <t>Non renseigné</t>
  </si>
  <si>
    <t>Plutôt la mère</t>
  </si>
  <si>
    <t>Plutôt le père</t>
  </si>
  <si>
    <t>Qui est plutôt en charge de la préparation des repas du bébé au sein du couple parental ?</t>
  </si>
  <si>
    <t>Refus vague 2</t>
  </si>
  <si>
    <t>Origine du contact</t>
  </si>
  <si>
    <t>Enquête MDG 2021, DREES</t>
  </si>
  <si>
    <t>Mode de passation de la vague 1</t>
  </si>
  <si>
    <t>Présentiel en face à face</t>
  </si>
  <si>
    <t>Distanciel en visioconférence</t>
  </si>
  <si>
    <t> </t>
  </si>
  <si>
    <t>Proche en proche et réseau FRV100</t>
  </si>
  <si>
    <t>Proche en proche et réseau chercheuses</t>
  </si>
  <si>
    <r>
      <rPr>
        <b/>
        <sz val="8"/>
        <rFont val="Marianne"/>
      </rPr>
      <t xml:space="preserve">Tableau 1 - </t>
    </r>
    <r>
      <rPr>
        <b/>
        <sz val="8"/>
        <color theme="1"/>
        <rFont val="Marianne"/>
      </rPr>
      <t>Pères interrogés lors des deux vagues de Paternage</t>
    </r>
  </si>
  <si>
    <t>Tableau 2 - Répartition des pères enquêtés selon le moment de la naissance du plus jeune enfant</t>
  </si>
  <si>
    <t>[1] Un seul enfant, né après la réforme</t>
  </si>
  <si>
    <t>[2] Au moins un enfant né avant, et un enfant né après la réforme</t>
  </si>
  <si>
    <t>[3] Un seul enfant né avant la réforme</t>
  </si>
  <si>
    <t>30 (19 FRV100 + 
11 chercheuses)</t>
  </si>
  <si>
    <t xml:space="preserve">Tableau 3 - Répartition des pères enquêtés selon différentes caractéristiques </t>
  </si>
  <si>
    <t>Artisan, commerçant, chef d’entreprise</t>
  </si>
  <si>
    <t>Cadre et professions intellectuelles supérieures</t>
  </si>
  <si>
    <t>Profession intermédiaire</t>
  </si>
  <si>
    <t>Employé, ouvrier</t>
  </si>
  <si>
    <t>Sans activité</t>
  </si>
  <si>
    <t>Enquête MDG 2021 (en %)</t>
  </si>
  <si>
    <t>Tableau 4 - Répartition des pères enquêtés selon leur niveau d’implication dans les tâches parentales et domestiques</t>
  </si>
  <si>
    <t>Indicateur d’implication du père dans les tâches parentales</t>
  </si>
  <si>
    <t>Indicateur d’implication du père dans les tâches domestiques</t>
  </si>
  <si>
    <t>Quelqu’un d’autre</t>
  </si>
  <si>
    <t>Non renseigné dans l’entretien</t>
  </si>
  <si>
    <t xml:space="preserve">Plutôt quelqu’un d’autre la semaine </t>
  </si>
  <si>
    <t>Qui est plutôt en charge de la gestion des vêtements de l’enfant au sein du couple parental ?</t>
  </si>
  <si>
    <t>Graphique 4 - Répartition de la prise en charge de l’habillage de l’enfant au sein du couple parental (en effectifs)</t>
  </si>
  <si>
    <t>Qui est plutôt en charge de l’habillage de l’enfant au sein du couple parental ?</t>
  </si>
  <si>
    <t>Graphique 1 - Répartition de la gestion des vêtements au sein du couple parental (en effectifs)</t>
  </si>
  <si>
    <t>Graphique 2 - Répartition des tâches domestiques entre conjoints (en effectifs)</t>
  </si>
  <si>
    <t>Graphique 3 - Répartition de la préparation des repas du bébé au sein du couple parental (en effectifs)</t>
  </si>
  <si>
    <t>Graphique 5 - Répartition des tâches domestiques entre la mère et le père selon les jours de la semaine (en effectifs)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</si>
</sst>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theme="1"/>
      <name val="Marianne"/>
    </font>
    <font>
      <sz val="8"/>
      <color theme="1"/>
      <name val="Marianne"/>
    </font>
    <font>
      <b/>
      <sz val="8"/>
      <color rgb="FFFFFFFF"/>
      <name val="Marianne"/>
    </font>
    <font>
      <b/>
      <sz val="8"/>
      <name val="Marianne"/>
    </font>
    <font>
      <sz val="8"/>
      <name val="Marianne"/>
    </font>
    <font>
      <i/>
      <sz val="8"/>
      <color theme="1"/>
      <name val="Marianne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/>
    <xf numFmtId="0" fontId="5" fillId="0" borderId="0" xfId="0" applyFont="1" applyFill="1"/>
    <xf numFmtId="0" fontId="4" fillId="0" borderId="2" xfId="0" applyFont="1" applyFill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/>
    <xf numFmtId="0" fontId="5" fillId="0" borderId="6" xfId="0" applyFont="1" applyFill="1" applyBorder="1"/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0" fontId="5" fillId="0" borderId="2" xfId="0" applyFont="1" applyFill="1" applyBorder="1"/>
    <xf numFmtId="0" fontId="5" fillId="0" borderId="3" xfId="0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6" fillId="0" borderId="0" xfId="0" applyFont="1"/>
    <xf numFmtId="0" fontId="2" fillId="0" borderId="1" xfId="0" applyFont="1" applyBorder="1"/>
    <xf numFmtId="0" fontId="2" fillId="0" borderId="0" xfId="0" applyFont="1" applyFill="1"/>
    <xf numFmtId="0" fontId="1" fillId="0" borderId="1" xfId="0" applyFont="1" applyBorder="1"/>
    <xf numFmtId="0" fontId="1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A082"/>
      <color rgb="FF7030A0"/>
      <color rgb="FF002060"/>
      <color rgb="FF240185"/>
      <color rgb="FF4001F3"/>
      <color rgb="FFFD774D"/>
      <color rgb="FFC42A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77A2A-9067-434D-9B5C-A53CC843C3AE}">
  <dimension ref="B2:E16"/>
  <sheetViews>
    <sheetView tabSelected="1" workbookViewId="0"/>
  </sheetViews>
  <sheetFormatPr baseColWidth="10" defaultRowHeight="12.5" x14ac:dyDescent="0.35"/>
  <cols>
    <col min="1" max="1" width="3.36328125" style="2" customWidth="1"/>
    <col min="2" max="2" width="25.6328125" style="2" customWidth="1"/>
    <col min="3" max="16384" width="10.90625" style="2"/>
  </cols>
  <sheetData>
    <row r="2" spans="2:5" x14ac:dyDescent="0.35">
      <c r="B2" s="3" t="s">
        <v>54</v>
      </c>
    </row>
    <row r="3" spans="2:5" x14ac:dyDescent="0.35">
      <c r="B3" s="4" t="s">
        <v>51</v>
      </c>
    </row>
    <row r="4" spans="2:5" x14ac:dyDescent="0.35">
      <c r="B4" s="5"/>
      <c r="C4" s="5" t="s">
        <v>0</v>
      </c>
      <c r="D4" s="5" t="s">
        <v>1</v>
      </c>
      <c r="E4" s="5" t="s">
        <v>45</v>
      </c>
    </row>
    <row r="5" spans="2:5" ht="13" customHeight="1" x14ac:dyDescent="0.35">
      <c r="B5" s="6" t="s">
        <v>3</v>
      </c>
      <c r="C5" s="7">
        <v>65</v>
      </c>
      <c r="D5" s="8">
        <v>49</v>
      </c>
      <c r="E5" s="8">
        <v>16</v>
      </c>
    </row>
    <row r="6" spans="2:5" ht="14.5" customHeight="1" x14ac:dyDescent="0.35">
      <c r="B6" s="37" t="s">
        <v>46</v>
      </c>
      <c r="C6" s="37"/>
      <c r="D6" s="37"/>
      <c r="E6" s="37"/>
    </row>
    <row r="7" spans="2:5" ht="14" customHeight="1" x14ac:dyDescent="0.35">
      <c r="B7" s="9" t="s">
        <v>47</v>
      </c>
      <c r="C7" s="7">
        <v>39</v>
      </c>
      <c r="D7" s="8">
        <v>30</v>
      </c>
      <c r="E7" s="8">
        <v>9</v>
      </c>
    </row>
    <row r="8" spans="2:5" x14ac:dyDescent="0.35">
      <c r="B8" s="38" t="s">
        <v>52</v>
      </c>
      <c r="C8" s="42">
        <v>15</v>
      </c>
      <c r="D8" s="42">
        <v>9</v>
      </c>
      <c r="E8" s="42">
        <v>6</v>
      </c>
    </row>
    <row r="9" spans="2:5" x14ac:dyDescent="0.35">
      <c r="B9" s="39"/>
      <c r="C9" s="42"/>
      <c r="D9" s="42"/>
      <c r="E9" s="42"/>
    </row>
    <row r="10" spans="2:5" x14ac:dyDescent="0.35">
      <c r="B10" s="40" t="s">
        <v>53</v>
      </c>
      <c r="C10" s="42">
        <v>11</v>
      </c>
      <c r="D10" s="42">
        <v>10</v>
      </c>
      <c r="E10" s="42">
        <v>1</v>
      </c>
    </row>
    <row r="11" spans="2:5" ht="14.5" customHeight="1" x14ac:dyDescent="0.35">
      <c r="B11" s="41"/>
      <c r="C11" s="42"/>
      <c r="D11" s="42"/>
      <c r="E11" s="42"/>
    </row>
    <row r="12" spans="2:5" ht="15.5" customHeight="1" x14ac:dyDescent="0.35">
      <c r="B12" s="37" t="s">
        <v>48</v>
      </c>
      <c r="C12" s="37"/>
      <c r="D12" s="37"/>
      <c r="E12" s="37"/>
    </row>
    <row r="13" spans="2:5" ht="13.5" customHeight="1" x14ac:dyDescent="0.35">
      <c r="B13" s="9" t="s">
        <v>49</v>
      </c>
      <c r="C13" s="8">
        <v>30</v>
      </c>
      <c r="D13" s="8">
        <v>22</v>
      </c>
      <c r="E13" s="8">
        <v>13</v>
      </c>
    </row>
    <row r="14" spans="2:5" ht="15" customHeight="1" x14ac:dyDescent="0.35">
      <c r="B14" s="9" t="s">
        <v>50</v>
      </c>
      <c r="C14" s="8">
        <v>35</v>
      </c>
      <c r="D14" s="8">
        <v>27</v>
      </c>
      <c r="E14" s="8">
        <v>3</v>
      </c>
    </row>
    <row r="16" spans="2:5" x14ac:dyDescent="0.35">
      <c r="B16" s="35"/>
    </row>
  </sheetData>
  <mergeCells count="10">
    <mergeCell ref="B12:E12"/>
    <mergeCell ref="B8:B9"/>
    <mergeCell ref="B10:B11"/>
    <mergeCell ref="B6:E6"/>
    <mergeCell ref="C8:C9"/>
    <mergeCell ref="D8:D9"/>
    <mergeCell ref="E8:E9"/>
    <mergeCell ref="C10:C11"/>
    <mergeCell ref="D10:D11"/>
    <mergeCell ref="E10:E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6E5D1-648D-4203-8425-04616DB5D690}">
  <dimension ref="B2:E11"/>
  <sheetViews>
    <sheetView workbookViewId="0"/>
  </sheetViews>
  <sheetFormatPr baseColWidth="10" defaultRowHeight="12.5" x14ac:dyDescent="0.35"/>
  <cols>
    <col min="1" max="1" width="3.08984375" style="11" customWidth="1"/>
    <col min="2" max="2" width="83.26953125" style="11" customWidth="1"/>
    <col min="3" max="3" width="18.453125" style="11" customWidth="1"/>
    <col min="4" max="4" width="10.90625" style="11"/>
    <col min="5" max="6" width="16" style="11" customWidth="1"/>
    <col min="7" max="16384" width="10.90625" style="11"/>
  </cols>
  <sheetData>
    <row r="2" spans="2:5" x14ac:dyDescent="0.35">
      <c r="B2" s="10" t="s">
        <v>55</v>
      </c>
    </row>
    <row r="3" spans="2:5" x14ac:dyDescent="0.35">
      <c r="C3" s="5" t="s">
        <v>0</v>
      </c>
      <c r="D3" s="5" t="s">
        <v>1</v>
      </c>
      <c r="E3" s="5" t="s">
        <v>2</v>
      </c>
    </row>
    <row r="4" spans="2:5" x14ac:dyDescent="0.35">
      <c r="B4" s="12" t="s">
        <v>3</v>
      </c>
      <c r="C4" s="13">
        <v>65</v>
      </c>
      <c r="D4" s="14">
        <v>49</v>
      </c>
      <c r="E4" s="14">
        <v>16</v>
      </c>
    </row>
    <row r="5" spans="2:5" x14ac:dyDescent="0.35">
      <c r="B5" s="12" t="s">
        <v>7</v>
      </c>
      <c r="C5" s="13"/>
      <c r="D5" s="14"/>
      <c r="E5" s="14"/>
    </row>
    <row r="6" spans="2:5" ht="25" x14ac:dyDescent="0.35">
      <c r="B6" s="15" t="s">
        <v>56</v>
      </c>
      <c r="C6" s="16" t="s">
        <v>59</v>
      </c>
      <c r="D6" s="17">
        <v>24</v>
      </c>
      <c r="E6" s="17">
        <v>6</v>
      </c>
    </row>
    <row r="7" spans="2:5" x14ac:dyDescent="0.35">
      <c r="B7" s="18" t="s">
        <v>57</v>
      </c>
      <c r="C7" s="17">
        <v>16</v>
      </c>
      <c r="D7" s="17">
        <v>14</v>
      </c>
      <c r="E7" s="17">
        <v>2</v>
      </c>
    </row>
    <row r="8" spans="2:5" x14ac:dyDescent="0.35">
      <c r="B8" s="19" t="s">
        <v>58</v>
      </c>
      <c r="C8" s="20">
        <v>19</v>
      </c>
      <c r="D8" s="20">
        <v>11</v>
      </c>
      <c r="E8" s="20">
        <v>8</v>
      </c>
    </row>
    <row r="9" spans="2:5" x14ac:dyDescent="0.35">
      <c r="B9" s="12" t="s">
        <v>6</v>
      </c>
      <c r="C9" s="21"/>
      <c r="D9" s="21"/>
      <c r="E9" s="21"/>
    </row>
    <row r="10" spans="2:5" x14ac:dyDescent="0.35">
      <c r="B10" s="18" t="s">
        <v>4</v>
      </c>
      <c r="C10" s="17">
        <v>19</v>
      </c>
      <c r="D10" s="17">
        <v>11</v>
      </c>
      <c r="E10" s="17">
        <v>8</v>
      </c>
    </row>
    <row r="11" spans="2:5" x14ac:dyDescent="0.35">
      <c r="B11" s="19" t="s">
        <v>5</v>
      </c>
      <c r="C11" s="20">
        <v>46</v>
      </c>
      <c r="D11" s="20">
        <v>38</v>
      </c>
      <c r="E11" s="20">
        <v>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8E6CC-B217-42F6-892F-91C66F45AEA8}">
  <dimension ref="B2:G20"/>
  <sheetViews>
    <sheetView workbookViewId="0"/>
  </sheetViews>
  <sheetFormatPr baseColWidth="10" defaultRowHeight="12.5" x14ac:dyDescent="0.35"/>
  <cols>
    <col min="1" max="1" width="3" style="11" customWidth="1"/>
    <col min="2" max="2" width="36.08984375" style="11" customWidth="1"/>
    <col min="3" max="4" width="10.90625" style="11"/>
    <col min="5" max="6" width="10" style="11" bestFit="1" customWidth="1"/>
    <col min="7" max="16384" width="10.90625" style="11"/>
  </cols>
  <sheetData>
    <row r="2" spans="2:7" x14ac:dyDescent="0.35">
      <c r="B2" s="10" t="s">
        <v>60</v>
      </c>
    </row>
    <row r="3" spans="2:7" x14ac:dyDescent="0.35">
      <c r="B3" s="10"/>
    </row>
    <row r="4" spans="2:7" x14ac:dyDescent="0.35">
      <c r="C4" s="43" t="s">
        <v>8</v>
      </c>
      <c r="D4" s="44"/>
      <c r="E4" s="45" t="s">
        <v>9</v>
      </c>
      <c r="F4" s="46"/>
      <c r="G4" s="47"/>
    </row>
    <row r="5" spans="2:7" ht="25" x14ac:dyDescent="0.35">
      <c r="C5" s="22" t="s">
        <v>10</v>
      </c>
      <c r="D5" s="22" t="s">
        <v>11</v>
      </c>
      <c r="E5" s="22" t="s">
        <v>10</v>
      </c>
      <c r="F5" s="22" t="s">
        <v>11</v>
      </c>
      <c r="G5" s="22" t="s">
        <v>66</v>
      </c>
    </row>
    <row r="6" spans="2:7" x14ac:dyDescent="0.35">
      <c r="B6" s="12" t="s">
        <v>3</v>
      </c>
      <c r="C6" s="13">
        <v>65</v>
      </c>
      <c r="D6" s="14">
        <v>49</v>
      </c>
      <c r="E6" s="14">
        <v>100</v>
      </c>
      <c r="F6" s="14">
        <v>100</v>
      </c>
      <c r="G6" s="14">
        <v>100</v>
      </c>
    </row>
    <row r="7" spans="2:7" x14ac:dyDescent="0.35">
      <c r="B7" s="12" t="s">
        <v>12</v>
      </c>
      <c r="C7" s="21"/>
      <c r="D7" s="21"/>
      <c r="E7" s="21"/>
      <c r="F7" s="21"/>
      <c r="G7" s="23"/>
    </row>
    <row r="8" spans="2:7" x14ac:dyDescent="0.35">
      <c r="B8" s="24" t="s">
        <v>61</v>
      </c>
      <c r="C8" s="25">
        <v>4</v>
      </c>
      <c r="D8" s="26">
        <v>3</v>
      </c>
      <c r="E8" s="26">
        <v>6.1538461538461542</v>
      </c>
      <c r="F8" s="26">
        <v>6.1224489795918364</v>
      </c>
      <c r="G8" s="26">
        <v>2.2000000000000002</v>
      </c>
    </row>
    <row r="9" spans="2:7" x14ac:dyDescent="0.35">
      <c r="B9" s="18" t="s">
        <v>62</v>
      </c>
      <c r="C9" s="27">
        <v>31</v>
      </c>
      <c r="D9" s="28">
        <v>27</v>
      </c>
      <c r="E9" s="28">
        <v>47.692307692307693</v>
      </c>
      <c r="F9" s="28">
        <v>55.102040816326522</v>
      </c>
      <c r="G9" s="28">
        <v>17.68</v>
      </c>
    </row>
    <row r="10" spans="2:7" x14ac:dyDescent="0.35">
      <c r="B10" s="18" t="s">
        <v>63</v>
      </c>
      <c r="C10" s="27">
        <v>14</v>
      </c>
      <c r="D10" s="28">
        <v>9</v>
      </c>
      <c r="E10" s="28">
        <v>21.53846153846154</v>
      </c>
      <c r="F10" s="28">
        <v>18.367346938775512</v>
      </c>
      <c r="G10" s="28">
        <v>29.83</v>
      </c>
    </row>
    <row r="11" spans="2:7" x14ac:dyDescent="0.35">
      <c r="B11" s="18" t="s">
        <v>64</v>
      </c>
      <c r="C11" s="27">
        <v>15</v>
      </c>
      <c r="D11" s="28">
        <v>9</v>
      </c>
      <c r="E11" s="28">
        <v>23.076923076923077</v>
      </c>
      <c r="F11" s="28">
        <v>18.367346938775512</v>
      </c>
      <c r="G11" s="28">
        <v>34.36</v>
      </c>
    </row>
    <row r="12" spans="2:7" x14ac:dyDescent="0.35">
      <c r="B12" s="19" t="s">
        <v>65</v>
      </c>
      <c r="C12" s="29">
        <v>1</v>
      </c>
      <c r="D12" s="30">
        <v>1</v>
      </c>
      <c r="E12" s="30">
        <v>1.5384615384615385</v>
      </c>
      <c r="F12" s="30">
        <v>2.0408163265306123</v>
      </c>
      <c r="G12" s="30">
        <v>15.02</v>
      </c>
    </row>
    <row r="13" spans="2:7" x14ac:dyDescent="0.35">
      <c r="B13" s="12" t="s">
        <v>13</v>
      </c>
      <c r="C13" s="21"/>
      <c r="D13" s="21"/>
      <c r="E13" s="21"/>
      <c r="F13" s="21"/>
      <c r="G13" s="23"/>
    </row>
    <row r="14" spans="2:7" x14ac:dyDescent="0.35">
      <c r="B14" s="18" t="s">
        <v>14</v>
      </c>
      <c r="C14" s="27">
        <v>48</v>
      </c>
      <c r="D14" s="28">
        <v>30</v>
      </c>
      <c r="E14" s="28">
        <v>73.846153846153854</v>
      </c>
      <c r="F14" s="28">
        <v>61.224489795918366</v>
      </c>
      <c r="G14" s="28">
        <v>19.73</v>
      </c>
    </row>
    <row r="15" spans="2:7" x14ac:dyDescent="0.35">
      <c r="B15" s="18" t="s">
        <v>15</v>
      </c>
      <c r="C15" s="27">
        <v>12</v>
      </c>
      <c r="D15" s="28">
        <v>12</v>
      </c>
      <c r="E15" s="28">
        <v>18.461538461538463</v>
      </c>
      <c r="F15" s="28">
        <v>24.489795918367346</v>
      </c>
      <c r="G15" s="28">
        <v>44.7</v>
      </c>
    </row>
    <row r="16" spans="2:7" x14ac:dyDescent="0.35">
      <c r="B16" s="18" t="s">
        <v>16</v>
      </c>
      <c r="C16" s="27">
        <v>5</v>
      </c>
      <c r="D16" s="28">
        <v>4</v>
      </c>
      <c r="E16" s="28">
        <v>7.6923076923076925</v>
      </c>
      <c r="F16" s="28">
        <v>8.1632653061224492</v>
      </c>
      <c r="G16" s="28">
        <v>26</v>
      </c>
    </row>
    <row r="17" spans="2:7" x14ac:dyDescent="0.35">
      <c r="B17" s="18" t="s">
        <v>17</v>
      </c>
      <c r="C17" s="27"/>
      <c r="D17" s="28">
        <v>3</v>
      </c>
      <c r="E17" s="28">
        <v>0</v>
      </c>
      <c r="F17" s="28">
        <v>6.1224489795918364</v>
      </c>
      <c r="G17" s="28">
        <v>9.57</v>
      </c>
    </row>
    <row r="18" spans="2:7" x14ac:dyDescent="0.35">
      <c r="B18" s="12" t="s">
        <v>18</v>
      </c>
      <c r="C18" s="21"/>
      <c r="D18" s="21"/>
      <c r="E18" s="21"/>
      <c r="F18" s="21"/>
      <c r="G18" s="23"/>
    </row>
    <row r="19" spans="2:7" x14ac:dyDescent="0.35">
      <c r="B19" s="18" t="s">
        <v>19</v>
      </c>
      <c r="C19" s="27">
        <v>19</v>
      </c>
      <c r="D19" s="28">
        <v>11</v>
      </c>
      <c r="E19" s="28">
        <v>29.230769230769234</v>
      </c>
      <c r="F19" s="28">
        <v>22.448979591836736</v>
      </c>
      <c r="G19" s="28">
        <v>16.899999999999999</v>
      </c>
    </row>
    <row r="20" spans="2:7" x14ac:dyDescent="0.35">
      <c r="B20" s="19" t="s">
        <v>20</v>
      </c>
      <c r="C20" s="29">
        <v>46</v>
      </c>
      <c r="D20" s="30">
        <v>38</v>
      </c>
      <c r="E20" s="30">
        <v>70.769230769230774</v>
      </c>
      <c r="F20" s="30">
        <v>77.551020408163268</v>
      </c>
      <c r="G20" s="30">
        <f>100-G19</f>
        <v>83.1</v>
      </c>
    </row>
  </sheetData>
  <mergeCells count="2">
    <mergeCell ref="C4:D4"/>
    <mergeCell ref="E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BB8E3-ACF6-4E70-8DE3-5149A6AB57AC}">
  <dimension ref="B2:E13"/>
  <sheetViews>
    <sheetView workbookViewId="0"/>
  </sheetViews>
  <sheetFormatPr baseColWidth="10" defaultRowHeight="12.5" x14ac:dyDescent="0.35"/>
  <cols>
    <col min="1" max="1" width="4.26953125" style="11" customWidth="1"/>
    <col min="2" max="2" width="26.26953125" style="11" customWidth="1"/>
    <col min="3" max="4" width="10.90625" style="11"/>
    <col min="5" max="5" width="13.453125" style="11" bestFit="1" customWidth="1"/>
    <col min="6" max="16384" width="10.90625" style="11"/>
  </cols>
  <sheetData>
    <row r="2" spans="2:5" x14ac:dyDescent="0.35">
      <c r="B2" s="10" t="s">
        <v>67</v>
      </c>
    </row>
    <row r="4" spans="2:5" x14ac:dyDescent="0.35">
      <c r="C4" s="5" t="s">
        <v>0</v>
      </c>
      <c r="D4" s="5" t="s">
        <v>1</v>
      </c>
      <c r="E4" s="5" t="s">
        <v>2</v>
      </c>
    </row>
    <row r="5" spans="2:5" x14ac:dyDescent="0.35">
      <c r="B5" s="12" t="s">
        <v>3</v>
      </c>
      <c r="C5" s="13">
        <v>65</v>
      </c>
      <c r="D5" s="14">
        <v>49</v>
      </c>
      <c r="E5" s="14">
        <v>16</v>
      </c>
    </row>
    <row r="6" spans="2:5" x14ac:dyDescent="0.35">
      <c r="B6" s="12" t="s">
        <v>68</v>
      </c>
      <c r="C6" s="21"/>
      <c r="D6" s="21"/>
      <c r="E6" s="23"/>
    </row>
    <row r="7" spans="2:5" x14ac:dyDescent="0.35">
      <c r="B7" s="18" t="s">
        <v>21</v>
      </c>
      <c r="C7" s="27">
        <v>3</v>
      </c>
      <c r="D7" s="27">
        <v>2</v>
      </c>
      <c r="E7" s="31">
        <v>1</v>
      </c>
    </row>
    <row r="8" spans="2:5" x14ac:dyDescent="0.35">
      <c r="B8" s="18" t="s">
        <v>22</v>
      </c>
      <c r="C8" s="27">
        <v>23</v>
      </c>
      <c r="D8" s="27">
        <v>14</v>
      </c>
      <c r="E8" s="31">
        <v>9</v>
      </c>
    </row>
    <row r="9" spans="2:5" x14ac:dyDescent="0.35">
      <c r="B9" s="19" t="s">
        <v>23</v>
      </c>
      <c r="C9" s="29">
        <v>39</v>
      </c>
      <c r="D9" s="29">
        <v>33</v>
      </c>
      <c r="E9" s="32">
        <v>6</v>
      </c>
    </row>
    <row r="10" spans="2:5" x14ac:dyDescent="0.35">
      <c r="B10" s="12" t="s">
        <v>69</v>
      </c>
      <c r="C10" s="21"/>
      <c r="D10" s="21"/>
      <c r="E10" s="23"/>
    </row>
    <row r="11" spans="2:5" x14ac:dyDescent="0.35">
      <c r="B11" s="18" t="s">
        <v>21</v>
      </c>
      <c r="C11" s="27">
        <v>6</v>
      </c>
      <c r="D11" s="27">
        <v>2</v>
      </c>
      <c r="E11" s="31">
        <v>4</v>
      </c>
    </row>
    <row r="12" spans="2:5" x14ac:dyDescent="0.35">
      <c r="B12" s="18" t="s">
        <v>22</v>
      </c>
      <c r="C12" s="27">
        <v>30</v>
      </c>
      <c r="D12" s="27">
        <v>22</v>
      </c>
      <c r="E12" s="31">
        <v>8</v>
      </c>
    </row>
    <row r="13" spans="2:5" x14ac:dyDescent="0.35">
      <c r="B13" s="19" t="s">
        <v>23</v>
      </c>
      <c r="C13" s="29">
        <v>29</v>
      </c>
      <c r="D13" s="29">
        <v>25</v>
      </c>
      <c r="E13" s="32"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51FD6-241F-440D-9719-3854DD4D5DE9}">
  <dimension ref="B2:C9"/>
  <sheetViews>
    <sheetView workbookViewId="0"/>
  </sheetViews>
  <sheetFormatPr baseColWidth="10" defaultRowHeight="12.5" x14ac:dyDescent="0.35"/>
  <cols>
    <col min="1" max="1" width="3" style="2" customWidth="1"/>
    <col min="2" max="2" width="15" style="2" customWidth="1"/>
    <col min="3" max="16384" width="10.90625" style="2"/>
  </cols>
  <sheetData>
    <row r="2" spans="2:3" x14ac:dyDescent="0.35">
      <c r="B2" s="1" t="s">
        <v>76</v>
      </c>
    </row>
    <row r="4" spans="2:3" x14ac:dyDescent="0.35">
      <c r="B4" s="33" t="s">
        <v>73</v>
      </c>
    </row>
    <row r="6" spans="2:3" x14ac:dyDescent="0.35">
      <c r="B6" s="34" t="s">
        <v>42</v>
      </c>
      <c r="C6" s="34">
        <v>39</v>
      </c>
    </row>
    <row r="7" spans="2:3" x14ac:dyDescent="0.35">
      <c r="B7" s="34" t="s">
        <v>30</v>
      </c>
      <c r="C7" s="34">
        <v>8</v>
      </c>
    </row>
    <row r="8" spans="2:3" x14ac:dyDescent="0.35">
      <c r="B8" s="34" t="s">
        <v>43</v>
      </c>
      <c r="C8" s="34">
        <v>2</v>
      </c>
    </row>
    <row r="9" spans="2:3" x14ac:dyDescent="0.35">
      <c r="B9" s="34" t="s">
        <v>41</v>
      </c>
      <c r="C9" s="3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DC44F-2A5F-4D4C-8012-584FAA2A3C4A}">
  <dimension ref="B2:I10"/>
  <sheetViews>
    <sheetView workbookViewId="0"/>
  </sheetViews>
  <sheetFormatPr baseColWidth="10" defaultRowHeight="12.5" x14ac:dyDescent="0.35"/>
  <cols>
    <col min="1" max="1" width="3" style="2" customWidth="1"/>
    <col min="2" max="2" width="15.54296875" style="2" customWidth="1"/>
    <col min="3" max="3" width="9" style="2" bestFit="1" customWidth="1"/>
    <col min="4" max="16384" width="10.90625" style="2"/>
  </cols>
  <sheetData>
    <row r="2" spans="2:9" x14ac:dyDescent="0.35">
      <c r="B2" s="1" t="s">
        <v>77</v>
      </c>
    </row>
    <row r="4" spans="2:9" x14ac:dyDescent="0.35">
      <c r="B4" s="34"/>
      <c r="C4" s="34" t="s">
        <v>24</v>
      </c>
      <c r="D4" s="34" t="s">
        <v>25</v>
      </c>
      <c r="E4" s="34" t="s">
        <v>26</v>
      </c>
      <c r="F4" s="34" t="s">
        <v>27</v>
      </c>
      <c r="G4" s="34" t="s">
        <v>28</v>
      </c>
    </row>
    <row r="5" spans="2:9" x14ac:dyDescent="0.35">
      <c r="B5" s="34" t="s">
        <v>29</v>
      </c>
      <c r="C5" s="34">
        <v>1</v>
      </c>
      <c r="D5" s="34">
        <v>17</v>
      </c>
      <c r="E5" s="34">
        <v>26</v>
      </c>
      <c r="F5" s="34">
        <v>16</v>
      </c>
      <c r="G5" s="34">
        <v>12</v>
      </c>
    </row>
    <row r="6" spans="2:9" x14ac:dyDescent="0.35">
      <c r="B6" s="34" t="s">
        <v>30</v>
      </c>
      <c r="C6" s="34">
        <v>27</v>
      </c>
      <c r="D6" s="34">
        <v>16</v>
      </c>
      <c r="E6" s="34">
        <v>17</v>
      </c>
      <c r="F6" s="34">
        <v>18</v>
      </c>
      <c r="G6" s="34">
        <v>21</v>
      </c>
    </row>
    <row r="7" spans="2:9" x14ac:dyDescent="0.35">
      <c r="B7" s="34" t="s">
        <v>31</v>
      </c>
      <c r="C7" s="34">
        <v>7</v>
      </c>
      <c r="D7" s="34">
        <v>6</v>
      </c>
      <c r="E7" s="34">
        <v>0</v>
      </c>
      <c r="F7" s="34">
        <v>11</v>
      </c>
      <c r="G7" s="34">
        <v>15</v>
      </c>
      <c r="I7" s="1"/>
    </row>
    <row r="8" spans="2:9" x14ac:dyDescent="0.35">
      <c r="B8" s="34" t="s">
        <v>70</v>
      </c>
      <c r="C8" s="34">
        <v>2</v>
      </c>
      <c r="D8" s="34">
        <v>9</v>
      </c>
      <c r="E8" s="34">
        <v>3</v>
      </c>
      <c r="F8" s="34">
        <v>3</v>
      </c>
      <c r="G8" s="34"/>
    </row>
    <row r="9" spans="2:9" x14ac:dyDescent="0.35">
      <c r="B9" s="34" t="s">
        <v>71</v>
      </c>
      <c r="C9" s="34">
        <v>12</v>
      </c>
      <c r="D9" s="34">
        <v>1</v>
      </c>
      <c r="E9" s="34">
        <v>3</v>
      </c>
      <c r="F9" s="34">
        <v>1</v>
      </c>
      <c r="G9" s="34">
        <v>1</v>
      </c>
    </row>
    <row r="10" spans="2:9" s="1" customFormat="1" x14ac:dyDescent="0.35">
      <c r="B10" s="36" t="s">
        <v>32</v>
      </c>
      <c r="C10" s="36">
        <v>49</v>
      </c>
      <c r="D10" s="36">
        <v>49</v>
      </c>
      <c r="E10" s="36">
        <v>49</v>
      </c>
      <c r="F10" s="36">
        <v>49</v>
      </c>
      <c r="G10" s="36">
        <v>49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53B64-3782-4D25-AD12-9D967764E444}">
  <dimension ref="B2:C8"/>
  <sheetViews>
    <sheetView workbookViewId="0"/>
  </sheetViews>
  <sheetFormatPr baseColWidth="10" defaultRowHeight="12.5" x14ac:dyDescent="0.35"/>
  <cols>
    <col min="1" max="1" width="3.26953125" style="2" customWidth="1"/>
    <col min="2" max="2" width="16.1796875" style="2" customWidth="1"/>
    <col min="3" max="16384" width="10.90625" style="2"/>
  </cols>
  <sheetData>
    <row r="2" spans="2:3" x14ac:dyDescent="0.35">
      <c r="B2" s="1" t="s">
        <v>78</v>
      </c>
    </row>
    <row r="4" spans="2:3" x14ac:dyDescent="0.35">
      <c r="B4" s="33" t="s">
        <v>44</v>
      </c>
    </row>
    <row r="5" spans="2:3" x14ac:dyDescent="0.35">
      <c r="B5" s="33"/>
    </row>
    <row r="6" spans="2:3" x14ac:dyDescent="0.35">
      <c r="B6" s="34" t="s">
        <v>42</v>
      </c>
      <c r="C6" s="34">
        <v>22</v>
      </c>
    </row>
    <row r="7" spans="2:3" x14ac:dyDescent="0.35">
      <c r="B7" s="34" t="s">
        <v>30</v>
      </c>
      <c r="C7" s="34">
        <v>14</v>
      </c>
    </row>
    <row r="8" spans="2:3" x14ac:dyDescent="0.35">
      <c r="B8" s="34" t="s">
        <v>43</v>
      </c>
      <c r="C8" s="34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36DCA-FF8A-4C3F-B07A-3DA01A636FA2}">
  <dimension ref="B2:C8"/>
  <sheetViews>
    <sheetView workbookViewId="0"/>
  </sheetViews>
  <sheetFormatPr baseColWidth="10" defaultRowHeight="12.5" x14ac:dyDescent="0.35"/>
  <cols>
    <col min="1" max="1" width="3.1796875" style="2" customWidth="1"/>
    <col min="2" max="2" width="16.1796875" style="2" customWidth="1"/>
    <col min="3" max="16384" width="10.90625" style="2"/>
  </cols>
  <sheetData>
    <row r="2" spans="2:3" x14ac:dyDescent="0.35">
      <c r="B2" s="1" t="s">
        <v>74</v>
      </c>
    </row>
    <row r="4" spans="2:3" x14ac:dyDescent="0.35">
      <c r="B4" s="33" t="s">
        <v>75</v>
      </c>
    </row>
    <row r="5" spans="2:3" x14ac:dyDescent="0.35">
      <c r="B5" s="33"/>
    </row>
    <row r="6" spans="2:3" x14ac:dyDescent="0.35">
      <c r="B6" s="34" t="s">
        <v>42</v>
      </c>
      <c r="C6" s="34">
        <v>19</v>
      </c>
    </row>
    <row r="7" spans="2:3" x14ac:dyDescent="0.35">
      <c r="B7" s="34" t="s">
        <v>30</v>
      </c>
      <c r="C7" s="34">
        <v>21</v>
      </c>
    </row>
    <row r="8" spans="2:3" x14ac:dyDescent="0.35">
      <c r="B8" s="34" t="s">
        <v>43</v>
      </c>
      <c r="C8" s="34">
        <v>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5D9F8-6827-412D-B687-6964BB8562FA}">
  <dimension ref="B2:C13"/>
  <sheetViews>
    <sheetView workbookViewId="0"/>
  </sheetViews>
  <sheetFormatPr baseColWidth="10" defaultRowHeight="12.5" x14ac:dyDescent="0.35"/>
  <cols>
    <col min="1" max="1" width="3.453125" style="2" customWidth="1"/>
    <col min="2" max="2" width="47.81640625" style="2" customWidth="1"/>
    <col min="3" max="16384" width="10.90625" style="2"/>
  </cols>
  <sheetData>
    <row r="2" spans="2:3" x14ac:dyDescent="0.35">
      <c r="B2" s="1" t="s">
        <v>79</v>
      </c>
    </row>
    <row r="4" spans="2:3" x14ac:dyDescent="0.35">
      <c r="B4" s="33" t="s">
        <v>40</v>
      </c>
    </row>
    <row r="6" spans="2:3" x14ac:dyDescent="0.35">
      <c r="B6" s="34" t="s">
        <v>33</v>
      </c>
      <c r="C6" s="34">
        <v>19</v>
      </c>
    </row>
    <row r="7" spans="2:3" x14ac:dyDescent="0.35">
      <c r="B7" s="34" t="s">
        <v>34</v>
      </c>
      <c r="C7" s="34">
        <v>10</v>
      </c>
    </row>
    <row r="8" spans="2:3" x14ac:dyDescent="0.35">
      <c r="B8" s="34" t="s">
        <v>36</v>
      </c>
      <c r="C8" s="34">
        <v>10</v>
      </c>
    </row>
    <row r="9" spans="2:3" x14ac:dyDescent="0.35">
      <c r="B9" s="34" t="s">
        <v>35</v>
      </c>
      <c r="C9" s="34">
        <v>2</v>
      </c>
    </row>
    <row r="10" spans="2:3" x14ac:dyDescent="0.35">
      <c r="B10" s="34" t="s">
        <v>37</v>
      </c>
      <c r="C10" s="34">
        <v>2</v>
      </c>
    </row>
    <row r="11" spans="2:3" x14ac:dyDescent="0.35">
      <c r="B11" s="34" t="s">
        <v>38</v>
      </c>
      <c r="C11" s="34">
        <v>1</v>
      </c>
    </row>
    <row r="12" spans="2:3" x14ac:dyDescent="0.35">
      <c r="B12" s="34" t="s">
        <v>39</v>
      </c>
      <c r="C12" s="34">
        <v>3</v>
      </c>
    </row>
    <row r="13" spans="2:3" x14ac:dyDescent="0.35">
      <c r="B13" s="34" t="s">
        <v>72</v>
      </c>
      <c r="C13" s="34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Tableau 1</vt:lpstr>
      <vt:lpstr>Tableau 2</vt:lpstr>
      <vt:lpstr>Tableau 3</vt:lpstr>
      <vt:lpstr>Tableau 4</vt:lpstr>
      <vt:lpstr>Annexe G1</vt:lpstr>
      <vt:lpstr>Annexe G2</vt:lpstr>
      <vt:lpstr>Annexe G3</vt:lpstr>
      <vt:lpstr>Annexe G4</vt:lpstr>
      <vt:lpstr>Annexe G5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VIROT, Pauline (DREES/OSOL/BJF)</dc:creator>
  <cp:lastModifiedBy>CASTAING, Elisabeth (DREES/DIRECTION/BPC)</cp:lastModifiedBy>
  <dcterms:created xsi:type="dcterms:W3CDTF">2025-01-07T08:54:15Z</dcterms:created>
  <dcterms:modified xsi:type="dcterms:W3CDTF">2025-01-16T16:33:48Z</dcterms:modified>
</cp:coreProperties>
</file>