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PC\03_PUBLICATIONS\01-Publications\Rapports\Rapport Observatoire national du suicide\ONS 2025\6-Mise en ligne\Fichiers Excel pour mise en ligne\"/>
    </mc:Choice>
  </mc:AlternateContent>
  <xr:revisionPtr revIDLastSave="0" documentId="13_ncr:1_{E3489E91-B26C-4094-8519-62789ACB53E2}" xr6:coauthVersionLast="47" xr6:coauthVersionMax="47" xr10:uidLastSave="{00000000-0000-0000-0000-000000000000}"/>
  <bookViews>
    <workbookView xWindow="-120" yWindow="-120" windowWidth="25440" windowHeight="15390" tabRatio="700" activeTab="4" xr2:uid="{00000000-000D-0000-FFFF-FFFF00000000}"/>
  </bookViews>
  <sheets>
    <sheet name="F02_Graphique 1" sheetId="5" r:id="rId1"/>
    <sheet name="F02_Graphique 2" sheetId="16" r:id="rId2"/>
    <sheet name="F02_Graphique 3" sheetId="19" r:id="rId3"/>
    <sheet name="F02_Graphique 4" sheetId="14" r:id="rId4"/>
    <sheet name="F02_Graphique 5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<sst xmlns="http://schemas.openxmlformats.org/spreadsheetml/2006/main" count="183" uniqueCount="77">
  <si>
    <t>Garçons</t>
  </si>
  <si>
    <t>Filles</t>
  </si>
  <si>
    <t>Apprentis</t>
  </si>
  <si>
    <t>Pensées suicidaires</t>
  </si>
  <si>
    <t>Tentatives de suicide</t>
  </si>
  <si>
    <t>Fille</t>
  </si>
  <si>
    <t>Tabac quotidien</t>
  </si>
  <si>
    <t xml:space="preserve">Alcool régulier </t>
  </si>
  <si>
    <t>Cannabis régulier</t>
  </si>
  <si>
    <t>Garçon (réf.)</t>
  </si>
  <si>
    <t>Pas de tabac quotidien (réf.)</t>
  </si>
  <si>
    <t>Pas de cannabis régulier (réf.)</t>
  </si>
  <si>
    <t>Pas d'autre illicite année (réf.)</t>
  </si>
  <si>
    <t>Lower</t>
  </si>
  <si>
    <t>Upper</t>
  </si>
  <si>
    <t>ns</t>
  </si>
  <si>
    <t>Hors système scolaire</t>
  </si>
  <si>
    <t xml:space="preserve">Pas d'alcool régulier (réf.) </t>
  </si>
  <si>
    <t>200 000 habitants ou + (réf.)</t>
  </si>
  <si>
    <t>Origine intermédiaire (réf.)</t>
  </si>
  <si>
    <t>Origine modeste</t>
  </si>
  <si>
    <t>Origine favorisée</t>
  </si>
  <si>
    <t>Borne -</t>
  </si>
  <si>
    <t>Borne +</t>
  </si>
  <si>
    <t>-</t>
  </si>
  <si>
    <t>20 000 - 199 999 habitants</t>
  </si>
  <si>
    <t>2 000 - 19 999 habitants</t>
  </si>
  <si>
    <t>Moins de 2000 habitants</t>
  </si>
  <si>
    <t>Prévalences (en %)</t>
  </si>
  <si>
    <t>Intervalle de confiance</t>
  </si>
  <si>
    <t>[10,34 ; 11,11]</t>
  </si>
  <si>
    <t>[9,95 ; 10,82]</t>
  </si>
  <si>
    <t>[11,11 ; 11,76]</t>
  </si>
  <si>
    <t>[17,44 ; 18,6]</t>
  </si>
  <si>
    <t>[2,09 ; 2,46]</t>
  </si>
  <si>
    <t>[2,49 ; 2,96]</t>
  </si>
  <si>
    <t>[2,69 ; 3,02]</t>
  </si>
  <si>
    <t>[3,07 ; 3,63]</t>
  </si>
  <si>
    <t>[23,1 ; 24,9]</t>
  </si>
  <si>
    <t>[14,3 ; 15,3]</t>
  </si>
  <si>
    <t>[12,7 ; 14,0]</t>
  </si>
  <si>
    <t>[13,1 ; 14,3]</t>
  </si>
  <si>
    <t>[7,4 ; 8,3]</t>
  </si>
  <si>
    <t>[7,0 ; 8,1]</t>
  </si>
  <si>
    <t>[7,8 ; 8,6]</t>
  </si>
  <si>
    <t>[11,6 ; 13,0]</t>
  </si>
  <si>
    <t>[1,1 ; 1,5]</t>
  </si>
  <si>
    <t>[1,4 ; 1,9]</t>
  </si>
  <si>
    <t>[1,3 ; 1,7]</t>
  </si>
  <si>
    <t>[1,7 ; 2,3]</t>
  </si>
  <si>
    <t>[3,0 ; 3,7]</t>
  </si>
  <si>
    <t>[3,4 ; 4,2]</t>
  </si>
  <si>
    <t>[4,0 ; 4,6]</t>
  </si>
  <si>
    <t>[4,4 ; 5,3]</t>
  </si>
  <si>
    <t>Année</t>
  </si>
  <si>
    <t>Risque élevé de dépression</t>
  </si>
  <si>
    <t>Absence ou risque faible de dépression (réf.)</t>
  </si>
  <si>
    <t>Graphique 1 • Pensées suicidaires et tentatives de suicide ayant entraîné un passage à l’hôpital parmi les adolescents de 17 ans, entre 2011 et 2022</t>
  </si>
  <si>
    <r>
      <rPr>
        <b/>
        <sz val="8"/>
        <color theme="1"/>
        <rFont val="Arial"/>
        <family val="2"/>
      </rPr>
      <t xml:space="preserve">Note • </t>
    </r>
    <r>
      <rPr>
        <sz val="8"/>
        <color theme="1"/>
        <rFont val="Arial"/>
        <family val="2"/>
      </rPr>
      <t xml:space="preserve">Les bornes de l’intervalle de confiance à 95 % sont représentées par les barres verticales. La prévalence des pensées suicidaires chez les adolescents de 17 ans en 2022 a une probabilité de 95 % de se situer entre 17,4 % et 18,6 %.
</t>
    </r>
    <r>
      <rPr>
        <b/>
        <sz val="8"/>
        <color theme="1"/>
        <rFont val="Arial"/>
        <family val="2"/>
      </rPr>
      <t xml:space="preserve">Lecture • </t>
    </r>
    <r>
      <rPr>
        <sz val="8"/>
        <color theme="1"/>
        <rFont val="Arial"/>
        <family val="2"/>
      </rPr>
      <t xml:space="preserve">En 2022, 18,0 % des adolescents de 17 ans déclarent avoir eu des pensées suicidaires au cours des douze derniers mois précédant l’enquête. 
</t>
    </r>
    <r>
      <rPr>
        <b/>
        <sz val="8"/>
        <color theme="1"/>
        <rFont val="Arial"/>
        <family val="2"/>
      </rPr>
      <t xml:space="preserve">Champ • </t>
    </r>
    <r>
      <rPr>
        <sz val="8"/>
        <color theme="1"/>
        <rFont val="Arial"/>
        <family val="2"/>
      </rPr>
      <t xml:space="preserve">France métropolitaine, adolescents de 17 ans.
</t>
    </r>
    <r>
      <rPr>
        <b/>
        <sz val="8"/>
        <color theme="1"/>
        <rFont val="Arial"/>
        <family val="2"/>
      </rPr>
      <t xml:space="preserve">Source • </t>
    </r>
    <r>
      <rPr>
        <sz val="8"/>
        <color theme="1"/>
        <rFont val="Arial"/>
        <family val="2"/>
      </rPr>
      <t>Escapad 2011, 2014, 2017, 2022 (OFDT).</t>
    </r>
  </si>
  <si>
    <t>Graphique 2 • Pensées suicidaires au cours des douze derniers mois parmi les adolescents de 17 ans, selon le genre, entre 2011 et 2022</t>
  </si>
  <si>
    <r>
      <rPr>
        <b/>
        <sz val="8"/>
        <color theme="1"/>
        <rFont val="Arial"/>
        <family val="2"/>
      </rPr>
      <t xml:space="preserve">Note • </t>
    </r>
    <r>
      <rPr>
        <sz val="8"/>
        <color theme="1"/>
        <rFont val="Arial"/>
        <family val="2"/>
      </rPr>
      <t xml:space="preserve">Les bornes de l’intervalle de confiance à 95 % sont représentées par les barres verticales. La prévalence des pensées suicidaires chez les garçons de 17 ans en 2011 a une probabilité de 95 % de se situer entre 7,4 % et 8,3 %.
</t>
    </r>
    <r>
      <rPr>
        <b/>
        <sz val="8"/>
        <color theme="1"/>
        <rFont val="Arial"/>
        <family val="2"/>
      </rPr>
      <t xml:space="preserve">Lecture • </t>
    </r>
    <r>
      <rPr>
        <sz val="8"/>
        <color theme="1"/>
        <rFont val="Arial"/>
        <family val="2"/>
      </rPr>
      <t xml:space="preserve">En 2022, 24,0 % des filles et 12,3 % des garçons de 17 ans déclarent avoir eu des pensées suicidaires au cours des douze derniers mois précédant l’enquête. 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métropolitaine, adolescents de 17 ans.
</t>
    </r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Escapad 2011, 2014, 2017, 2022 (OFDT).</t>
    </r>
  </si>
  <si>
    <t>Graphique 3 • Tentatives de suicide ayant entraîné un passage à l’hôpital au cours de la vie parmi les adolescents de 17 ans, selon le genre, entre 2011 et 2022</t>
  </si>
  <si>
    <t>Graphique 4 • Facteurs associés aux pensées suicidaires chez les adolescents de 17 ans, en 2022</t>
  </si>
  <si>
    <r>
      <t>Autre type de famille</t>
    </r>
    <r>
      <rPr>
        <vertAlign val="superscript"/>
        <sz val="8"/>
        <color theme="1"/>
        <rFont val="Arial"/>
        <family val="2"/>
      </rPr>
      <t>1</t>
    </r>
  </si>
  <si>
    <r>
      <t>Famille recomposée</t>
    </r>
    <r>
      <rPr>
        <vertAlign val="superscript"/>
        <sz val="8"/>
        <color theme="1"/>
        <rFont val="Arial"/>
        <family val="2"/>
      </rPr>
      <t>2</t>
    </r>
  </si>
  <si>
    <t>Autre substance illicite dans l’année</t>
  </si>
  <si>
    <r>
      <t>Famille nucléaire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(réf.)</t>
    </r>
  </si>
  <si>
    <t>Graphique 5 • Facteurs associés aux tentatives de suicide ayant entraîné un passage à l’hôpital chez les adolescents de 17 ans, en 2022</t>
  </si>
  <si>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: significativité statistique de l’</t>
    </r>
    <r>
      <rPr>
        <i/>
        <sz val="8"/>
        <color theme="1"/>
        <rFont val="Arial"/>
        <family val="2"/>
      </rPr>
      <t>odds ratio</t>
    </r>
    <r>
      <rPr>
        <sz val="8"/>
        <color theme="1"/>
        <rFont val="Arial"/>
        <family val="2"/>
      </rPr>
      <t xml:space="preserve"> ; réf. : situation de référence.
1. Familles monoparentales et ménages complexes.
2. Présence d’un parent biologique et d’un parent non biologique.
3. Familles avec deux parents biologiques.
</t>
    </r>
    <r>
      <rPr>
        <b/>
        <sz val="8"/>
        <color theme="1"/>
        <rFont val="Arial"/>
        <family val="2"/>
      </rPr>
      <t>Note •</t>
    </r>
    <r>
      <rPr>
        <sz val="8"/>
        <color theme="1"/>
        <rFont val="Arial"/>
        <family val="2"/>
      </rPr>
      <t xml:space="preserve"> Estimations réalisées à partir d’un modèle de régression logistique (encadré). Les points indiquent l’effet estimé de la caractéristique considérée par rapport à la situation de référence (indiquée à l’aide d’un cercle [OR = 1]). Les barres horizontales indiquent le degré de précision de l’estimation. La couleur de chaque point est fonction de la significativité statistique p de l’OR. L’écart par rapport à la situation de référence est jugé significatif pour </t>
    </r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&lt; 0,001, </t>
    </r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&lt; 0,01 et </t>
    </r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&lt; 0,05. Lorsque </t>
    </r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&gt; 0,05, il n’est pas possible de trancher sur l’existence d’un effet statistiquement significatif de la modalité considérée.
</t>
    </r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Concernant les pensées suicidaires, l’</t>
    </r>
    <r>
      <rPr>
        <i/>
        <sz val="8"/>
        <color theme="1"/>
        <rFont val="Arial"/>
        <family val="2"/>
      </rPr>
      <t>odds ratio</t>
    </r>
    <r>
      <rPr>
        <sz val="8"/>
        <color theme="1"/>
        <rFont val="Arial"/>
        <family val="2"/>
      </rPr>
      <t xml:space="preserve"> des filles est deux fois plus élevé que celui des garçons, une fois contrôlé l’effet des autres variables du modèle.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métropolitaine, adolescents de 17 ans.
</t>
    </r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Escapad 2022 (OFDT).</t>
    </r>
  </si>
  <si>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: significativité statistique de l’</t>
    </r>
    <r>
      <rPr>
        <i/>
        <sz val="8"/>
        <color theme="1"/>
        <rFont val="Arial"/>
        <family val="2"/>
      </rPr>
      <t>odds ratio</t>
    </r>
    <r>
      <rPr>
        <sz val="8"/>
        <color theme="1"/>
        <rFont val="Arial"/>
        <family val="2"/>
      </rPr>
      <t xml:space="preserve"> ; réf. : situation de référence.
1. Familles monoparentales et ménages complexes.
2. Présence d’un parent biologique et d’un parent non biologique.
3. Familles avec deux parents biologiques.
</t>
    </r>
    <r>
      <rPr>
        <b/>
        <sz val="8"/>
        <color theme="1"/>
        <rFont val="Arial"/>
        <family val="2"/>
      </rPr>
      <t>Note •</t>
    </r>
    <r>
      <rPr>
        <sz val="8"/>
        <color theme="1"/>
        <rFont val="Arial"/>
        <family val="2"/>
      </rPr>
      <t xml:space="preserve"> Estimations réalisées à partir d’un modèle de régression logistique (encadré). Les points indiquent l’effet estimé de la caractéristique considérée par rapport à la situation de référence (indiquée à l’aide d’un cercle [OR = 1]). Les barres horizontales indiquent le degré de précision de l’estimation. La couleur de chaque point est fonction de la significativité statistique p de l’OR. L’écart par rapport à la situation de référence est jugé significatif pour </t>
    </r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&lt; 0,001, </t>
    </r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&lt; 0,01 et </t>
    </r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&lt; 0,05. Lorsque </t>
    </r>
    <r>
      <rPr>
        <i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&gt; 0,05, il n’est pas possible de trancher sur l’existence d’un effet statistiquement significatif de la modalité considérée.
</t>
    </r>
    <r>
      <rPr>
        <b/>
        <sz val="8"/>
        <color theme="1"/>
        <rFont val="Arial"/>
        <family val="2"/>
      </rPr>
      <t xml:space="preserve">Lecture • </t>
    </r>
    <r>
      <rPr>
        <sz val="8"/>
        <color theme="1"/>
        <rFont val="Arial"/>
        <family val="2"/>
      </rPr>
      <t>Concernant les tentatives de suicide ayant entraîné un passage à l’hôpital, l’</t>
    </r>
    <r>
      <rPr>
        <i/>
        <sz val="8"/>
        <color theme="1"/>
        <rFont val="Arial"/>
        <family val="2"/>
      </rPr>
      <t>odds ratio</t>
    </r>
    <r>
      <rPr>
        <sz val="8"/>
        <color theme="1"/>
        <rFont val="Arial"/>
        <family val="2"/>
      </rPr>
      <t xml:space="preserve"> des filles est 2,8 fois plus élevé que les garçons, une fois contrôlé l’effet des autres variables du modèle.
</t>
    </r>
    <r>
      <rPr>
        <b/>
        <sz val="8"/>
        <color theme="1"/>
        <rFont val="Arial"/>
        <family val="2"/>
      </rPr>
      <t xml:space="preserve">Champ • </t>
    </r>
    <r>
      <rPr>
        <sz val="8"/>
        <color theme="1"/>
        <rFont val="Arial"/>
        <family val="2"/>
      </rPr>
      <t xml:space="preserve">France métropolitaine, adolescents de 17 ans.
</t>
    </r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Escapad 2022 (OFDT).</t>
    </r>
  </si>
  <si>
    <t>En %</t>
  </si>
  <si>
    <t>Situations de référence et facteurs de risque</t>
  </si>
  <si>
    <t>Odds ratio</t>
  </si>
  <si>
    <r>
      <rPr>
        <b/>
        <i/>
        <sz val="8"/>
        <rFont val="Arial"/>
        <family val="2"/>
      </rPr>
      <t>p</t>
    </r>
    <r>
      <rPr>
        <b/>
        <sz val="8"/>
        <rFont val="Arial"/>
        <family val="2"/>
      </rPr>
      <t xml:space="preserve"> value</t>
    </r>
  </si>
  <si>
    <r>
      <rPr>
        <b/>
        <sz val="8"/>
        <color theme="1"/>
        <rFont val="Arial"/>
        <family val="2"/>
      </rPr>
      <t xml:space="preserve">Note • </t>
    </r>
    <r>
      <rPr>
        <sz val="8"/>
        <color theme="1"/>
        <rFont val="Arial"/>
        <family val="2"/>
      </rPr>
      <t xml:space="preserve">Les bornes de l’intervalle de confiance à 95 % sont représentées par les barres verticales. La prévalence des tentatives de suicide chez les garçons de 17 ans en 2011 a une probabilité de 95 % de se situer entre 1,1 % et 1,5 %.
</t>
    </r>
    <r>
      <rPr>
        <b/>
        <sz val="8"/>
        <color theme="1"/>
        <rFont val="Arial"/>
        <family val="2"/>
      </rPr>
      <t xml:space="preserve">Lecture • </t>
    </r>
    <r>
      <rPr>
        <sz val="8"/>
        <color theme="1"/>
        <rFont val="Arial"/>
        <family val="2"/>
      </rPr>
      <t xml:space="preserve">En 2022, 4,8 % des filles et 2,0 % des garçons de 17 ans déclarent avoir fait au cours de leur vie au moins une tentative de suicide les ayant menés à l’hôpital.
</t>
    </r>
    <r>
      <rPr>
        <b/>
        <sz val="8"/>
        <color theme="1"/>
        <rFont val="Arial"/>
        <family val="2"/>
      </rPr>
      <t xml:space="preserve">Champ • </t>
    </r>
    <r>
      <rPr>
        <sz val="8"/>
        <color theme="1"/>
        <rFont val="Arial"/>
        <family val="2"/>
      </rPr>
      <t xml:space="preserve">France métropolitaine, adolescents de 17 ans.
</t>
    </r>
    <r>
      <rPr>
        <b/>
        <sz val="8"/>
        <color theme="1"/>
        <rFont val="Arial"/>
        <family val="2"/>
      </rPr>
      <t xml:space="preserve">Source • </t>
    </r>
    <r>
      <rPr>
        <sz val="8"/>
        <color theme="1"/>
        <rFont val="Arial"/>
        <family val="2"/>
      </rPr>
      <t>Escapad 2011, 2014, 2017, 2022 (OFDT).</t>
    </r>
  </si>
  <si>
    <t>Elève, étudiant (réf.)</t>
  </si>
  <si>
    <t>Pas d'autre substance illicite dan l'année (réf.)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</si>
</sst>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b/>
      <u/>
      <sz val="8"/>
      <color theme="1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00B050"/>
      <name val="Arial"/>
      <family val="2"/>
    </font>
    <font>
      <sz val="8"/>
      <color rgb="FF00B0F0"/>
      <name val="Arial"/>
      <family val="2"/>
    </font>
    <font>
      <sz val="8"/>
      <color theme="5"/>
      <name val="Arial"/>
      <family val="2"/>
    </font>
    <font>
      <sz val="8"/>
      <color theme="1" tint="0.499984740745262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readingOrder="1"/>
    </xf>
    <xf numFmtId="0" fontId="1" fillId="0" borderId="0" xfId="0" applyFont="1"/>
    <xf numFmtId="0" fontId="6" fillId="0" borderId="0" xfId="0" applyFont="1"/>
    <xf numFmtId="2" fontId="2" fillId="0" borderId="0" xfId="0" applyNumberFormat="1" applyFont="1" applyAlignment="1">
      <alignment horizontal="center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1" fillId="0" borderId="0" xfId="0" applyFont="1"/>
    <xf numFmtId="2" fontId="1" fillId="0" borderId="0" xfId="0" applyNumberFormat="1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left" vertical="center" wrapText="1" readingOrder="1"/>
    </xf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40">
    <dxf>
      <font>
        <color theme="0"/>
      </font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1"/>
  <sheetViews>
    <sheetView showGridLines="0" workbookViewId="0">
      <selection activeCell="C19" sqref="C19"/>
    </sheetView>
  </sheetViews>
  <sheetFormatPr baseColWidth="10" defaultColWidth="11.42578125" defaultRowHeight="11.25" x14ac:dyDescent="0.2"/>
  <cols>
    <col min="1" max="1" width="4.140625" style="3" customWidth="1"/>
    <col min="2" max="2" width="9.140625" style="3" customWidth="1"/>
    <col min="3" max="3" width="15" style="2" customWidth="1"/>
    <col min="4" max="4" width="15.85546875" style="2" customWidth="1"/>
    <col min="5" max="5" width="15" style="2" customWidth="1"/>
    <col min="6" max="6" width="15.85546875" style="2" customWidth="1"/>
    <col min="7" max="7" width="7.7109375" style="3" customWidth="1"/>
    <col min="8" max="11" width="9.7109375" style="3" customWidth="1"/>
    <col min="12" max="16384" width="11.42578125" style="3"/>
  </cols>
  <sheetData>
    <row r="2" spans="2:13" x14ac:dyDescent="0.2">
      <c r="B2" s="1" t="s">
        <v>57</v>
      </c>
    </row>
    <row r="3" spans="2:13" x14ac:dyDescent="0.2">
      <c r="B3" s="1"/>
    </row>
    <row r="4" spans="2:13" x14ac:dyDescent="0.2">
      <c r="B4" s="1"/>
      <c r="F4" s="39" t="s">
        <v>70</v>
      </c>
    </row>
    <row r="5" spans="2:13" ht="22.5" x14ac:dyDescent="0.2">
      <c r="B5" s="13" t="s">
        <v>54</v>
      </c>
      <c r="C5" s="10" t="s">
        <v>3</v>
      </c>
      <c r="D5" s="56" t="s">
        <v>29</v>
      </c>
      <c r="E5" s="46" t="s">
        <v>4</v>
      </c>
      <c r="F5" s="44" t="s">
        <v>29</v>
      </c>
      <c r="H5" s="4"/>
      <c r="I5" s="4"/>
      <c r="J5" s="4"/>
      <c r="K5" s="4"/>
      <c r="L5" s="5"/>
      <c r="M5" s="5"/>
    </row>
    <row r="6" spans="2:13" x14ac:dyDescent="0.2">
      <c r="B6" s="14">
        <v>2011</v>
      </c>
      <c r="C6" s="11">
        <v>10.72</v>
      </c>
      <c r="D6" s="57" t="s">
        <v>30</v>
      </c>
      <c r="E6" s="58">
        <v>2.2599999999999998</v>
      </c>
      <c r="F6" s="47" t="s">
        <v>34</v>
      </c>
      <c r="H6" s="6"/>
      <c r="I6" s="6"/>
      <c r="J6" s="6"/>
      <c r="K6" s="6"/>
      <c r="L6" s="7"/>
      <c r="M6" s="8"/>
    </row>
    <row r="7" spans="2:13" x14ac:dyDescent="0.2">
      <c r="B7" s="15">
        <v>2014</v>
      </c>
      <c r="C7" s="17">
        <v>10.38</v>
      </c>
      <c r="D7" s="59" t="s">
        <v>31</v>
      </c>
      <c r="E7" s="52">
        <v>2.71</v>
      </c>
      <c r="F7" s="50" t="s">
        <v>35</v>
      </c>
      <c r="H7" s="6"/>
      <c r="I7" s="6"/>
      <c r="J7" s="6"/>
      <c r="K7" s="6"/>
      <c r="L7" s="7"/>
      <c r="M7" s="8"/>
    </row>
    <row r="8" spans="2:13" x14ac:dyDescent="0.2">
      <c r="B8" s="16">
        <v>2017</v>
      </c>
      <c r="C8" s="12">
        <v>11.43</v>
      </c>
      <c r="D8" s="60" t="s">
        <v>32</v>
      </c>
      <c r="E8" s="61">
        <v>2.85</v>
      </c>
      <c r="F8" s="53" t="s">
        <v>36</v>
      </c>
      <c r="H8" s="6"/>
      <c r="I8" s="6"/>
      <c r="J8" s="6"/>
      <c r="K8" s="6"/>
      <c r="L8" s="7"/>
      <c r="M8" s="8"/>
    </row>
    <row r="9" spans="2:13" x14ac:dyDescent="0.2">
      <c r="B9" s="16">
        <v>2022</v>
      </c>
      <c r="C9" s="12">
        <v>18.010000000000002</v>
      </c>
      <c r="D9" s="60" t="s">
        <v>33</v>
      </c>
      <c r="E9" s="61">
        <v>3.34</v>
      </c>
      <c r="F9" s="53" t="s">
        <v>37</v>
      </c>
      <c r="H9" s="6"/>
      <c r="I9" s="6"/>
      <c r="J9" s="6"/>
      <c r="K9" s="6"/>
      <c r="L9" s="7"/>
      <c r="M9" s="8"/>
    </row>
    <row r="10" spans="2:13" x14ac:dyDescent="0.2">
      <c r="I10" s="7"/>
      <c r="J10" s="9"/>
      <c r="K10" s="8"/>
      <c r="L10" s="7"/>
      <c r="M10" s="8"/>
    </row>
    <row r="11" spans="2:13" ht="87.75" customHeight="1" x14ac:dyDescent="0.2">
      <c r="B11" s="66" t="s">
        <v>58</v>
      </c>
      <c r="C11" s="66"/>
      <c r="D11" s="66"/>
      <c r="E11" s="66"/>
      <c r="F11" s="66"/>
      <c r="I11" s="7"/>
      <c r="J11" s="9"/>
      <c r="K11" s="8"/>
      <c r="L11" s="7"/>
      <c r="M11" s="8"/>
    </row>
  </sheetData>
  <mergeCells count="1">
    <mergeCell ref="B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07A24-025B-4DC9-9D6C-DB187A71286B}">
  <dimension ref="B2:M15"/>
  <sheetViews>
    <sheetView showGridLines="0" workbookViewId="0">
      <selection activeCell="F5" sqref="F5:F9"/>
    </sheetView>
  </sheetViews>
  <sheetFormatPr baseColWidth="10" defaultColWidth="11.42578125" defaultRowHeight="11.25" x14ac:dyDescent="0.2"/>
  <cols>
    <col min="1" max="1" width="4.140625" style="3" customWidth="1"/>
    <col min="2" max="2" width="9.85546875" style="3" customWidth="1"/>
    <col min="3" max="3" width="10.140625" style="2" customWidth="1"/>
    <col min="4" max="4" width="14.42578125" style="2" customWidth="1"/>
    <col min="5" max="5" width="10.140625" style="2" customWidth="1"/>
    <col min="6" max="6" width="14.42578125" style="2" customWidth="1"/>
    <col min="7" max="7" width="9.42578125" style="3" customWidth="1"/>
    <col min="8" max="8" width="8.140625" style="3" bestFit="1" customWidth="1"/>
    <col min="9" max="9" width="8.42578125" style="3" bestFit="1" customWidth="1"/>
    <col min="10" max="10" width="7.7109375" style="3" bestFit="1" customWidth="1"/>
    <col min="11" max="11" width="8.140625" style="3" bestFit="1" customWidth="1"/>
    <col min="12" max="16384" width="11.42578125" style="3"/>
  </cols>
  <sheetData>
    <row r="2" spans="2:13" x14ac:dyDescent="0.2">
      <c r="B2" s="1" t="s">
        <v>59</v>
      </c>
    </row>
    <row r="3" spans="2:13" x14ac:dyDescent="0.2">
      <c r="B3" s="1"/>
    </row>
    <row r="4" spans="2:13" x14ac:dyDescent="0.2">
      <c r="B4" s="18"/>
      <c r="F4" s="39" t="s">
        <v>70</v>
      </c>
    </row>
    <row r="5" spans="2:13" ht="29.25" customHeight="1" x14ac:dyDescent="0.2">
      <c r="B5" s="13" t="s">
        <v>54</v>
      </c>
      <c r="C5" s="10" t="s">
        <v>1</v>
      </c>
      <c r="D5" s="44" t="s">
        <v>29</v>
      </c>
      <c r="E5" s="46" t="s">
        <v>0</v>
      </c>
      <c r="F5" s="46" t="s">
        <v>29</v>
      </c>
      <c r="H5" s="4"/>
      <c r="I5" s="4"/>
      <c r="J5" s="4"/>
      <c r="K5" s="4"/>
      <c r="L5" s="5"/>
      <c r="M5" s="5"/>
    </row>
    <row r="6" spans="2:13" x14ac:dyDescent="0.2">
      <c r="B6" s="14">
        <v>2011</v>
      </c>
      <c r="C6" s="11">
        <v>13.72</v>
      </c>
      <c r="D6" s="47" t="s">
        <v>41</v>
      </c>
      <c r="E6" s="58">
        <v>7.84</v>
      </c>
      <c r="F6" s="49" t="s">
        <v>42</v>
      </c>
      <c r="H6" s="6"/>
      <c r="I6" s="6"/>
      <c r="J6" s="6"/>
      <c r="K6" s="6"/>
      <c r="L6" s="7"/>
      <c r="M6" s="8"/>
    </row>
    <row r="7" spans="2:13" x14ac:dyDescent="0.2">
      <c r="B7" s="15">
        <v>2014</v>
      </c>
      <c r="C7" s="17">
        <v>13.32</v>
      </c>
      <c r="D7" s="50" t="s">
        <v>40</v>
      </c>
      <c r="E7" s="62">
        <v>7.54</v>
      </c>
      <c r="F7" s="52" t="s">
        <v>43</v>
      </c>
      <c r="H7" s="6"/>
      <c r="I7" s="6"/>
      <c r="J7" s="6"/>
      <c r="K7" s="6"/>
      <c r="L7" s="7"/>
      <c r="M7" s="8"/>
    </row>
    <row r="8" spans="2:13" x14ac:dyDescent="0.2">
      <c r="B8" s="16">
        <v>2017</v>
      </c>
      <c r="C8" s="12">
        <v>14.8</v>
      </c>
      <c r="D8" s="53" t="s">
        <v>39</v>
      </c>
      <c r="E8" s="61">
        <v>8.2200000000000006</v>
      </c>
      <c r="F8" s="55" t="s">
        <v>44</v>
      </c>
      <c r="H8" s="6"/>
      <c r="I8" s="6"/>
      <c r="J8" s="6"/>
      <c r="K8" s="6"/>
      <c r="L8" s="7"/>
      <c r="M8" s="8"/>
    </row>
    <row r="9" spans="2:13" x14ac:dyDescent="0.2">
      <c r="B9" s="16">
        <v>2022</v>
      </c>
      <c r="C9" s="12">
        <v>23.98</v>
      </c>
      <c r="D9" s="53" t="s">
        <v>38</v>
      </c>
      <c r="E9" s="61">
        <v>12.3</v>
      </c>
      <c r="F9" s="55" t="s">
        <v>45</v>
      </c>
      <c r="H9" s="6"/>
      <c r="I9" s="6"/>
      <c r="J9" s="6"/>
      <c r="K9" s="6"/>
      <c r="L9" s="7"/>
      <c r="M9" s="8"/>
    </row>
    <row r="10" spans="2:13" x14ac:dyDescent="0.2">
      <c r="I10" s="7"/>
      <c r="J10" s="9"/>
      <c r="K10" s="8"/>
      <c r="L10" s="7"/>
      <c r="M10" s="8"/>
    </row>
    <row r="11" spans="2:13" ht="89.25" customHeight="1" x14ac:dyDescent="0.2">
      <c r="B11" s="66" t="s">
        <v>60</v>
      </c>
      <c r="C11" s="66"/>
      <c r="D11" s="66"/>
      <c r="E11" s="66"/>
      <c r="F11" s="66"/>
      <c r="I11" s="7"/>
      <c r="J11" s="9"/>
      <c r="K11" s="8"/>
      <c r="L11" s="7"/>
      <c r="M11" s="8"/>
    </row>
    <row r="12" spans="2:13" x14ac:dyDescent="0.2">
      <c r="B12" s="67"/>
      <c r="C12" s="67"/>
      <c r="D12" s="67"/>
      <c r="E12" s="67"/>
      <c r="F12" s="67"/>
      <c r="I12" s="7"/>
      <c r="J12" s="9"/>
      <c r="K12" s="8"/>
      <c r="L12" s="7"/>
      <c r="M12" s="8"/>
    </row>
    <row r="13" spans="2:13" x14ac:dyDescent="0.2">
      <c r="B13" s="67"/>
      <c r="C13" s="67"/>
      <c r="D13" s="67"/>
      <c r="E13" s="67"/>
      <c r="F13" s="67"/>
      <c r="I13" s="7"/>
      <c r="J13" s="9"/>
      <c r="K13" s="8"/>
      <c r="L13" s="7"/>
      <c r="M13" s="8"/>
    </row>
    <row r="15" spans="2:13" x14ac:dyDescent="0.2">
      <c r="B15" s="2"/>
      <c r="F15" s="3"/>
    </row>
  </sheetData>
  <mergeCells count="3">
    <mergeCell ref="B11:F11"/>
    <mergeCell ref="B12:F12"/>
    <mergeCell ref="B13:F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6DE1-85C5-4B2D-813D-2B832DB5551B}">
  <dimension ref="B2:M27"/>
  <sheetViews>
    <sheetView showGridLines="0" workbookViewId="0">
      <selection activeCell="F21" sqref="F21"/>
    </sheetView>
  </sheetViews>
  <sheetFormatPr baseColWidth="10" defaultColWidth="11.42578125" defaultRowHeight="11.25" x14ac:dyDescent="0.2"/>
  <cols>
    <col min="1" max="1" width="4.140625" style="3" customWidth="1"/>
    <col min="2" max="2" width="9.140625" style="3" customWidth="1"/>
    <col min="3" max="3" width="10.140625" style="2" customWidth="1"/>
    <col min="4" max="4" width="14.7109375" style="2" customWidth="1"/>
    <col min="5" max="5" width="10.140625" style="2" customWidth="1"/>
    <col min="6" max="6" width="14.7109375" style="2" customWidth="1"/>
    <col min="7" max="7" width="8.42578125" style="3" customWidth="1"/>
    <col min="8" max="8" width="8.140625" style="3" bestFit="1" customWidth="1"/>
    <col min="9" max="9" width="8.42578125" style="3" bestFit="1" customWidth="1"/>
    <col min="10" max="10" width="7.7109375" style="3" bestFit="1" customWidth="1"/>
    <col min="11" max="11" width="8.140625" style="3" bestFit="1" customWidth="1"/>
    <col min="12" max="16384" width="11.42578125" style="3"/>
  </cols>
  <sheetData>
    <row r="2" spans="2:13" ht="29.25" customHeight="1" x14ac:dyDescent="0.25">
      <c r="B2" s="68" t="s">
        <v>61</v>
      </c>
      <c r="C2" s="69"/>
      <c r="D2" s="69"/>
      <c r="E2" s="69"/>
      <c r="F2" s="69"/>
      <c r="G2" s="69"/>
      <c r="H2" s="69"/>
      <c r="I2" s="69"/>
    </row>
    <row r="3" spans="2:13" x14ac:dyDescent="0.2">
      <c r="B3" s="1"/>
    </row>
    <row r="4" spans="2:13" x14ac:dyDescent="0.2">
      <c r="B4" s="18"/>
      <c r="F4" s="39" t="s">
        <v>70</v>
      </c>
    </row>
    <row r="5" spans="2:13" ht="29.25" customHeight="1" x14ac:dyDescent="0.2">
      <c r="B5" s="13" t="s">
        <v>54</v>
      </c>
      <c r="C5" s="10" t="s">
        <v>1</v>
      </c>
      <c r="D5" s="44" t="s">
        <v>29</v>
      </c>
      <c r="E5" s="45" t="s">
        <v>0</v>
      </c>
      <c r="F5" s="46" t="s">
        <v>29</v>
      </c>
      <c r="H5" s="4"/>
      <c r="I5" s="4"/>
      <c r="J5" s="4"/>
      <c r="K5" s="4"/>
      <c r="L5" s="5"/>
      <c r="M5" s="5"/>
    </row>
    <row r="6" spans="2:13" x14ac:dyDescent="0.2">
      <c r="B6" s="14">
        <v>2011</v>
      </c>
      <c r="C6" s="11">
        <v>3.32</v>
      </c>
      <c r="D6" s="47" t="s">
        <v>50</v>
      </c>
      <c r="E6" s="48">
        <v>1.25</v>
      </c>
      <c r="F6" s="49" t="s">
        <v>46</v>
      </c>
      <c r="H6" s="6"/>
      <c r="I6" s="6"/>
      <c r="J6" s="6"/>
      <c r="K6" s="6"/>
      <c r="L6" s="7"/>
      <c r="M6" s="8"/>
    </row>
    <row r="7" spans="2:13" x14ac:dyDescent="0.2">
      <c r="B7" s="15">
        <v>2014</v>
      </c>
      <c r="C7" s="17">
        <v>3.76</v>
      </c>
      <c r="D7" s="50" t="s">
        <v>51</v>
      </c>
      <c r="E7" s="51">
        <v>1.66</v>
      </c>
      <c r="F7" s="52" t="s">
        <v>47</v>
      </c>
      <c r="H7" s="6"/>
      <c r="I7" s="6"/>
      <c r="J7" s="6"/>
      <c r="K7" s="6"/>
      <c r="L7" s="7"/>
      <c r="M7" s="8"/>
    </row>
    <row r="8" spans="2:13" x14ac:dyDescent="0.2">
      <c r="B8" s="16">
        <v>2017</v>
      </c>
      <c r="C8" s="12">
        <v>4.28</v>
      </c>
      <c r="D8" s="53" t="s">
        <v>52</v>
      </c>
      <c r="E8" s="54">
        <v>1.48</v>
      </c>
      <c r="F8" s="55" t="s">
        <v>48</v>
      </c>
      <c r="H8" s="6"/>
      <c r="I8" s="6"/>
      <c r="J8" s="6"/>
      <c r="K8" s="6"/>
      <c r="L8" s="7"/>
      <c r="M8" s="8"/>
    </row>
    <row r="9" spans="2:13" x14ac:dyDescent="0.2">
      <c r="B9" s="16">
        <v>2022</v>
      </c>
      <c r="C9" s="12">
        <v>4.79</v>
      </c>
      <c r="D9" s="53" t="s">
        <v>53</v>
      </c>
      <c r="E9" s="54">
        <v>1.95</v>
      </c>
      <c r="F9" s="55" t="s">
        <v>49</v>
      </c>
      <c r="H9" s="6"/>
      <c r="I9" s="6"/>
      <c r="J9" s="6"/>
      <c r="K9" s="6"/>
      <c r="L9" s="7"/>
      <c r="M9" s="8"/>
    </row>
    <row r="10" spans="2:13" x14ac:dyDescent="0.2">
      <c r="I10" s="7"/>
      <c r="J10" s="9"/>
      <c r="K10" s="8"/>
      <c r="L10" s="7"/>
      <c r="M10" s="8"/>
    </row>
    <row r="11" spans="2:13" ht="85.5" customHeight="1" x14ac:dyDescent="0.25">
      <c r="B11" s="66" t="s">
        <v>74</v>
      </c>
      <c r="C11" s="66"/>
      <c r="D11" s="66"/>
      <c r="E11" s="66"/>
      <c r="F11" s="66"/>
      <c r="G11" s="70"/>
      <c r="H11" s="70"/>
      <c r="I11" s="7"/>
      <c r="J11" s="9"/>
      <c r="K11" s="8"/>
      <c r="L11" s="7"/>
      <c r="M11" s="8"/>
    </row>
    <row r="12" spans="2:13" x14ac:dyDescent="0.2">
      <c r="B12" s="67"/>
      <c r="C12" s="67"/>
      <c r="D12" s="67"/>
      <c r="E12" s="67"/>
      <c r="F12" s="67"/>
      <c r="I12" s="7"/>
      <c r="J12" s="9"/>
      <c r="K12" s="8"/>
      <c r="L12" s="7"/>
      <c r="M12" s="8"/>
    </row>
    <row r="13" spans="2:13" x14ac:dyDescent="0.2">
      <c r="B13" s="67"/>
      <c r="C13" s="67"/>
      <c r="D13" s="67"/>
      <c r="E13" s="67"/>
      <c r="F13" s="67"/>
      <c r="I13" s="7"/>
      <c r="J13" s="9"/>
      <c r="K13" s="8"/>
      <c r="L13" s="7"/>
      <c r="M13" s="8"/>
    </row>
    <row r="15" spans="2:13" x14ac:dyDescent="0.2">
      <c r="B15" s="2"/>
      <c r="F15" s="3"/>
    </row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</sheetData>
  <mergeCells count="4">
    <mergeCell ref="B12:F12"/>
    <mergeCell ref="B13:F13"/>
    <mergeCell ref="B2:I2"/>
    <mergeCell ref="B11:H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B185C-64B7-4E99-854E-8B8AC70FA4A7}">
  <dimension ref="B2:J36"/>
  <sheetViews>
    <sheetView showGridLines="0" zoomScaleNormal="100" workbookViewId="0">
      <selection activeCell="H32" sqref="H32"/>
    </sheetView>
  </sheetViews>
  <sheetFormatPr baseColWidth="10" defaultColWidth="10.85546875" defaultRowHeight="11.25" x14ac:dyDescent="0.2"/>
  <cols>
    <col min="1" max="1" width="3.28515625" style="3" customWidth="1"/>
    <col min="2" max="2" width="40.7109375" style="3" customWidth="1"/>
    <col min="3" max="3" width="18.42578125" style="65" bestFit="1" customWidth="1"/>
    <col min="4" max="4" width="11.7109375" style="3" customWidth="1"/>
    <col min="5" max="5" width="9.42578125" style="20" customWidth="1"/>
    <col min="6" max="7" width="11.42578125" style="21"/>
    <col min="8" max="8" width="7.7109375" style="3" bestFit="1" customWidth="1"/>
    <col min="9" max="9" width="8.28515625" style="3" bestFit="1" customWidth="1"/>
    <col min="10" max="10" width="8.42578125" style="3" bestFit="1" customWidth="1"/>
    <col min="11" max="16384" width="10.85546875" style="3"/>
  </cols>
  <sheetData>
    <row r="2" spans="2:10" x14ac:dyDescent="0.2">
      <c r="B2" s="19" t="s">
        <v>62</v>
      </c>
      <c r="C2" s="63"/>
    </row>
    <row r="3" spans="2:10" x14ac:dyDescent="0.2">
      <c r="B3" s="22"/>
      <c r="C3" s="63"/>
    </row>
    <row r="4" spans="2:10" ht="19.5" customHeight="1" x14ac:dyDescent="0.2">
      <c r="B4" s="31" t="s">
        <v>71</v>
      </c>
      <c r="C4" s="41" t="s">
        <v>28</v>
      </c>
      <c r="D4" s="40" t="s">
        <v>72</v>
      </c>
      <c r="E4" s="41" t="s">
        <v>73</v>
      </c>
      <c r="F4" s="42" t="s">
        <v>13</v>
      </c>
      <c r="G4" s="42" t="s">
        <v>14</v>
      </c>
      <c r="H4" s="4"/>
      <c r="I4" s="4"/>
      <c r="J4" s="4"/>
    </row>
    <row r="5" spans="2:10" ht="19.5" customHeight="1" x14ac:dyDescent="0.2">
      <c r="B5" s="32" t="s">
        <v>56</v>
      </c>
      <c r="C5" s="64">
        <v>13.12</v>
      </c>
      <c r="D5" s="33">
        <v>1</v>
      </c>
      <c r="E5" s="43" t="s">
        <v>24</v>
      </c>
      <c r="F5" s="43" t="s">
        <v>24</v>
      </c>
      <c r="G5" s="43" t="s">
        <v>24</v>
      </c>
      <c r="H5" s="23"/>
      <c r="I5" s="24"/>
      <c r="J5" s="25"/>
    </row>
    <row r="6" spans="2:10" ht="19.5" customHeight="1" x14ac:dyDescent="0.2">
      <c r="B6" s="32" t="s">
        <v>55</v>
      </c>
      <c r="C6" s="64">
        <v>61.32</v>
      </c>
      <c r="D6" s="33">
        <v>9.0299999999999994</v>
      </c>
      <c r="E6" s="43">
        <v>1E-3</v>
      </c>
      <c r="F6" s="33">
        <v>8.1</v>
      </c>
      <c r="G6" s="33">
        <v>10.07</v>
      </c>
      <c r="H6" s="23"/>
      <c r="I6" s="24"/>
      <c r="J6" s="26"/>
    </row>
    <row r="7" spans="2:10" ht="19.5" customHeight="1" x14ac:dyDescent="0.2">
      <c r="B7" s="32" t="s">
        <v>9</v>
      </c>
      <c r="C7" s="64">
        <v>12.3</v>
      </c>
      <c r="D7" s="33">
        <v>1</v>
      </c>
      <c r="E7" s="43" t="s">
        <v>24</v>
      </c>
      <c r="F7" s="43" t="s">
        <v>24</v>
      </c>
      <c r="G7" s="43" t="s">
        <v>24</v>
      </c>
      <c r="H7" s="23"/>
      <c r="I7" s="24"/>
      <c r="J7" s="25"/>
    </row>
    <row r="8" spans="2:10" ht="19.5" customHeight="1" x14ac:dyDescent="0.2">
      <c r="B8" s="32" t="s">
        <v>5</v>
      </c>
      <c r="C8" s="64">
        <v>23.98</v>
      </c>
      <c r="D8" s="33">
        <v>1.96</v>
      </c>
      <c r="E8" s="43">
        <v>1E-3</v>
      </c>
      <c r="F8" s="33">
        <v>1.8</v>
      </c>
      <c r="G8" s="33">
        <v>2.13</v>
      </c>
      <c r="H8" s="23"/>
      <c r="I8" s="24"/>
      <c r="J8" s="25"/>
    </row>
    <row r="9" spans="2:10" ht="19.5" customHeight="1" x14ac:dyDescent="0.2">
      <c r="B9" s="32" t="s">
        <v>75</v>
      </c>
      <c r="C9" s="64">
        <v>18.16</v>
      </c>
      <c r="D9" s="33">
        <v>1</v>
      </c>
      <c r="E9" s="43" t="s">
        <v>24</v>
      </c>
      <c r="F9" s="43" t="s">
        <v>24</v>
      </c>
      <c r="G9" s="43" t="s">
        <v>24</v>
      </c>
      <c r="H9" s="23"/>
      <c r="I9" s="24"/>
      <c r="J9" s="25"/>
    </row>
    <row r="10" spans="2:10" ht="19.5" customHeight="1" x14ac:dyDescent="0.2">
      <c r="B10" s="32" t="s">
        <v>2</v>
      </c>
      <c r="C10" s="64">
        <v>15.12</v>
      </c>
      <c r="D10" s="33">
        <v>0.94</v>
      </c>
      <c r="E10" s="43" t="s">
        <v>15</v>
      </c>
      <c r="F10" s="33">
        <v>0.75</v>
      </c>
      <c r="G10" s="33">
        <v>1.17</v>
      </c>
      <c r="H10" s="23"/>
      <c r="I10" s="24"/>
      <c r="J10" s="25"/>
    </row>
    <row r="11" spans="2:10" ht="19.5" customHeight="1" x14ac:dyDescent="0.2">
      <c r="B11" s="32" t="s">
        <v>16</v>
      </c>
      <c r="C11" s="64">
        <v>19.82</v>
      </c>
      <c r="D11" s="33">
        <v>0.84</v>
      </c>
      <c r="E11" s="43" t="s">
        <v>15</v>
      </c>
      <c r="F11" s="33">
        <v>0.66</v>
      </c>
      <c r="G11" s="33">
        <v>1.08</v>
      </c>
      <c r="H11" s="23"/>
      <c r="I11" s="24"/>
      <c r="J11" s="25"/>
    </row>
    <row r="12" spans="2:10" ht="19.5" customHeight="1" x14ac:dyDescent="0.2">
      <c r="B12" s="32" t="s">
        <v>19</v>
      </c>
      <c r="C12" s="64">
        <v>18.09</v>
      </c>
      <c r="D12" s="34">
        <v>1</v>
      </c>
      <c r="E12" s="43" t="s">
        <v>24</v>
      </c>
      <c r="F12" s="43" t="s">
        <v>24</v>
      </c>
      <c r="G12" s="43" t="s">
        <v>24</v>
      </c>
      <c r="H12" s="23"/>
      <c r="I12" s="24"/>
      <c r="J12" s="26"/>
    </row>
    <row r="13" spans="2:10" ht="19.5" customHeight="1" x14ac:dyDescent="0.2">
      <c r="B13" s="32" t="s">
        <v>21</v>
      </c>
      <c r="C13" s="64">
        <v>18.95</v>
      </c>
      <c r="D13" s="33">
        <v>1.1599999999999999</v>
      </c>
      <c r="E13" s="43">
        <v>0.01</v>
      </c>
      <c r="F13" s="33">
        <v>1.05</v>
      </c>
      <c r="G13" s="33">
        <v>1.29</v>
      </c>
      <c r="H13" s="23"/>
      <c r="I13" s="24"/>
      <c r="J13" s="25"/>
    </row>
    <row r="14" spans="2:10" ht="19.5" customHeight="1" x14ac:dyDescent="0.2">
      <c r="B14" s="32" t="s">
        <v>20</v>
      </c>
      <c r="C14" s="64">
        <v>17.46</v>
      </c>
      <c r="D14" s="33">
        <v>0.96</v>
      </c>
      <c r="E14" s="43" t="s">
        <v>15</v>
      </c>
      <c r="F14" s="33">
        <v>0.87</v>
      </c>
      <c r="G14" s="33">
        <v>1.06</v>
      </c>
      <c r="H14" s="23"/>
      <c r="I14" s="24"/>
      <c r="J14" s="25"/>
    </row>
    <row r="15" spans="2:10" ht="19.5" customHeight="1" x14ac:dyDescent="0.2">
      <c r="B15" s="32" t="s">
        <v>66</v>
      </c>
      <c r="C15" s="64">
        <v>15.98</v>
      </c>
      <c r="D15" s="34">
        <v>1</v>
      </c>
      <c r="E15" s="43" t="s">
        <v>24</v>
      </c>
      <c r="F15" s="43" t="s">
        <v>24</v>
      </c>
      <c r="G15" s="43" t="s">
        <v>24</v>
      </c>
      <c r="H15" s="23"/>
      <c r="I15" s="24"/>
      <c r="J15" s="25"/>
    </row>
    <row r="16" spans="2:10" ht="19.5" customHeight="1" x14ac:dyDescent="0.2">
      <c r="B16" s="32" t="s">
        <v>64</v>
      </c>
      <c r="C16" s="64">
        <v>22.1</v>
      </c>
      <c r="D16" s="33">
        <v>1.41</v>
      </c>
      <c r="E16" s="43">
        <v>1E-3</v>
      </c>
      <c r="F16" s="33">
        <v>1.24</v>
      </c>
      <c r="G16" s="33">
        <v>1.6</v>
      </c>
      <c r="H16" s="23"/>
      <c r="I16" s="24"/>
      <c r="J16" s="26"/>
    </row>
    <row r="17" spans="2:10" ht="19.5" customHeight="1" x14ac:dyDescent="0.2">
      <c r="B17" s="32" t="s">
        <v>63</v>
      </c>
      <c r="C17" s="64">
        <v>21.85</v>
      </c>
      <c r="D17" s="33">
        <v>1.37</v>
      </c>
      <c r="E17" s="43">
        <v>1E-3</v>
      </c>
      <c r="F17" s="33">
        <v>1.24</v>
      </c>
      <c r="G17" s="33">
        <v>1.51</v>
      </c>
      <c r="H17" s="23"/>
      <c r="I17" s="24"/>
      <c r="J17" s="25"/>
    </row>
    <row r="18" spans="2:10" ht="19.5" customHeight="1" x14ac:dyDescent="0.2">
      <c r="B18" s="32" t="s">
        <v>18</v>
      </c>
      <c r="C18" s="64">
        <v>17.04</v>
      </c>
      <c r="D18" s="34">
        <v>1</v>
      </c>
      <c r="E18" s="43" t="s">
        <v>24</v>
      </c>
      <c r="F18" s="43" t="s">
        <v>24</v>
      </c>
      <c r="G18" s="43" t="s">
        <v>24</v>
      </c>
      <c r="H18" s="23"/>
      <c r="I18" s="24"/>
      <c r="J18" s="25"/>
    </row>
    <row r="19" spans="2:10" ht="19.5" customHeight="1" x14ac:dyDescent="0.2">
      <c r="B19" s="32" t="s">
        <v>25</v>
      </c>
      <c r="C19" s="64">
        <v>18.690000000000001</v>
      </c>
      <c r="D19" s="33">
        <v>1.08</v>
      </c>
      <c r="E19" s="43" t="s">
        <v>15</v>
      </c>
      <c r="F19" s="33">
        <v>0.96</v>
      </c>
      <c r="G19" s="33">
        <v>1.21</v>
      </c>
      <c r="H19" s="23"/>
      <c r="I19" s="24"/>
      <c r="J19" s="25"/>
    </row>
    <row r="20" spans="2:10" ht="19.5" customHeight="1" x14ac:dyDescent="0.2">
      <c r="B20" s="32" t="s">
        <v>26</v>
      </c>
      <c r="C20" s="64">
        <v>18.68</v>
      </c>
      <c r="D20" s="33">
        <v>1.1499999999999999</v>
      </c>
      <c r="E20" s="43">
        <v>0.05</v>
      </c>
      <c r="F20" s="33">
        <v>1.03</v>
      </c>
      <c r="G20" s="33">
        <v>1.28</v>
      </c>
      <c r="H20" s="23"/>
      <c r="I20" s="24"/>
      <c r="J20" s="25"/>
    </row>
    <row r="21" spans="2:10" ht="19.5" customHeight="1" x14ac:dyDescent="0.2">
      <c r="B21" s="32" t="s">
        <v>27</v>
      </c>
      <c r="C21" s="64">
        <v>18.37</v>
      </c>
      <c r="D21" s="33">
        <v>1.1499999999999999</v>
      </c>
      <c r="E21" s="43">
        <v>0.05</v>
      </c>
      <c r="F21" s="33">
        <v>1.03</v>
      </c>
      <c r="G21" s="33">
        <v>1.29</v>
      </c>
      <c r="H21" s="23"/>
      <c r="I21" s="24"/>
      <c r="J21" s="26"/>
    </row>
    <row r="22" spans="2:10" ht="19.5" customHeight="1" x14ac:dyDescent="0.2">
      <c r="B22" s="32" t="s">
        <v>10</v>
      </c>
      <c r="C22" s="64">
        <v>16.72</v>
      </c>
      <c r="D22" s="34">
        <v>1</v>
      </c>
      <c r="E22" s="43" t="s">
        <v>24</v>
      </c>
      <c r="F22" s="43" t="s">
        <v>24</v>
      </c>
      <c r="G22" s="43" t="s">
        <v>24</v>
      </c>
      <c r="H22" s="23"/>
      <c r="I22" s="24"/>
      <c r="J22" s="25"/>
    </row>
    <row r="23" spans="2:10" ht="19.5" customHeight="1" x14ac:dyDescent="0.2">
      <c r="B23" s="32" t="s">
        <v>6</v>
      </c>
      <c r="C23" s="64">
        <v>25.06</v>
      </c>
      <c r="D23" s="33">
        <v>1.26</v>
      </c>
      <c r="E23" s="43">
        <v>1E-3</v>
      </c>
      <c r="F23" s="33">
        <v>1.1100000000000001</v>
      </c>
      <c r="G23" s="33">
        <v>1.42</v>
      </c>
      <c r="H23" s="23"/>
      <c r="I23" s="24"/>
      <c r="J23" s="25"/>
    </row>
    <row r="24" spans="2:10" ht="19.5" customHeight="1" x14ac:dyDescent="0.2">
      <c r="B24" s="32" t="s">
        <v>17</v>
      </c>
      <c r="C24" s="64">
        <v>17.64</v>
      </c>
      <c r="D24" s="34">
        <v>1</v>
      </c>
      <c r="E24" s="43" t="s">
        <v>24</v>
      </c>
      <c r="F24" s="43" t="s">
        <v>24</v>
      </c>
      <c r="G24" s="43" t="s">
        <v>24</v>
      </c>
      <c r="H24" s="23"/>
      <c r="I24" s="24"/>
      <c r="J24" s="25"/>
    </row>
    <row r="25" spans="2:10" ht="19.5" customHeight="1" x14ac:dyDescent="0.2">
      <c r="B25" s="32" t="s">
        <v>7</v>
      </c>
      <c r="C25" s="64">
        <v>22.24</v>
      </c>
      <c r="D25" s="33">
        <v>1.23</v>
      </c>
      <c r="E25" s="43">
        <v>0.05</v>
      </c>
      <c r="F25" s="33">
        <v>1.05</v>
      </c>
      <c r="G25" s="33">
        <v>1.44</v>
      </c>
      <c r="H25" s="23"/>
      <c r="I25" s="24"/>
      <c r="J25" s="25"/>
    </row>
    <row r="26" spans="2:10" ht="19.5" customHeight="1" x14ac:dyDescent="0.2">
      <c r="B26" s="32" t="s">
        <v>11</v>
      </c>
      <c r="C26" s="64">
        <v>17.52</v>
      </c>
      <c r="D26" s="34">
        <v>1</v>
      </c>
      <c r="E26" s="43" t="s">
        <v>24</v>
      </c>
      <c r="F26" s="43" t="s">
        <v>24</v>
      </c>
      <c r="G26" s="43" t="s">
        <v>24</v>
      </c>
      <c r="H26" s="23"/>
      <c r="I26" s="24"/>
      <c r="J26" s="26"/>
    </row>
    <row r="27" spans="2:10" ht="19.5" customHeight="1" x14ac:dyDescent="0.2">
      <c r="B27" s="32" t="s">
        <v>8</v>
      </c>
      <c r="C27" s="64">
        <v>30.57</v>
      </c>
      <c r="D27" s="33">
        <v>1.39</v>
      </c>
      <c r="E27" s="43">
        <v>0.01</v>
      </c>
      <c r="F27" s="33">
        <v>1.1100000000000001</v>
      </c>
      <c r="G27" s="33">
        <v>1.73</v>
      </c>
      <c r="H27" s="23"/>
      <c r="I27" s="24"/>
      <c r="J27" s="25"/>
    </row>
    <row r="28" spans="2:10" ht="19.5" customHeight="1" x14ac:dyDescent="0.2">
      <c r="B28" s="32" t="s">
        <v>76</v>
      </c>
      <c r="C28" s="64">
        <v>17.559999999999999</v>
      </c>
      <c r="D28" s="34">
        <v>1</v>
      </c>
      <c r="E28" s="43" t="s">
        <v>24</v>
      </c>
      <c r="F28" s="43" t="s">
        <v>24</v>
      </c>
      <c r="G28" s="43" t="s">
        <v>24</v>
      </c>
      <c r="H28" s="23"/>
      <c r="I28" s="24"/>
      <c r="J28" s="25"/>
    </row>
    <row r="29" spans="2:10" ht="19.5" customHeight="1" x14ac:dyDescent="0.2">
      <c r="B29" s="32" t="s">
        <v>65</v>
      </c>
      <c r="C29" s="64">
        <v>42.12</v>
      </c>
      <c r="D29" s="33">
        <v>2.3199999999999998</v>
      </c>
      <c r="E29" s="43">
        <v>1E-3</v>
      </c>
      <c r="F29" s="33">
        <v>1.79</v>
      </c>
      <c r="G29" s="33">
        <v>2.99</v>
      </c>
      <c r="H29" s="23"/>
      <c r="I29" s="24"/>
      <c r="J29" s="25"/>
    </row>
    <row r="31" spans="2:10" s="35" customFormat="1" ht="159" customHeight="1" x14ac:dyDescent="0.25">
      <c r="B31" s="71" t="s">
        <v>68</v>
      </c>
      <c r="C31" s="71"/>
      <c r="D31" s="71"/>
      <c r="E31" s="71"/>
      <c r="F31" s="71"/>
      <c r="G31" s="71"/>
    </row>
    <row r="33" spans="2:10" s="21" customFormat="1" x14ac:dyDescent="0.2">
      <c r="B33" s="3"/>
      <c r="C33" s="65"/>
      <c r="D33" s="27"/>
      <c r="E33" s="3"/>
      <c r="H33" s="3"/>
      <c r="I33" s="3"/>
      <c r="J33" s="3"/>
    </row>
    <row r="34" spans="2:10" s="21" customFormat="1" x14ac:dyDescent="0.2">
      <c r="B34" s="3"/>
      <c r="C34" s="65"/>
      <c r="D34" s="28"/>
      <c r="E34" s="3"/>
      <c r="H34" s="3"/>
      <c r="I34" s="3"/>
      <c r="J34" s="3"/>
    </row>
    <row r="35" spans="2:10" s="21" customFormat="1" x14ac:dyDescent="0.2">
      <c r="B35" s="3"/>
      <c r="C35" s="65"/>
      <c r="D35" s="29"/>
      <c r="E35" s="3"/>
      <c r="H35" s="3"/>
      <c r="I35" s="3"/>
      <c r="J35" s="3"/>
    </row>
    <row r="36" spans="2:10" s="21" customFormat="1" x14ac:dyDescent="0.2">
      <c r="B36" s="3"/>
      <c r="C36" s="65"/>
      <c r="D36" s="30"/>
      <c r="E36" s="3"/>
      <c r="H36" s="3"/>
      <c r="I36" s="3"/>
      <c r="J36" s="3"/>
    </row>
  </sheetData>
  <sortState xmlns:xlrd2="http://schemas.microsoft.com/office/spreadsheetml/2017/richdata2" ref="A5:G29">
    <sortCondition descending="1" ref="A5:A29"/>
  </sortState>
  <mergeCells count="1">
    <mergeCell ref="B31:G31"/>
  </mergeCells>
  <conditionalFormatting sqref="F6:G6">
    <cfRule type="cellIs" dxfId="39" priority="9" operator="equal">
      <formula>0.01</formula>
    </cfRule>
    <cfRule type="cellIs" dxfId="38" priority="10" operator="equal">
      <formula>0.05</formula>
    </cfRule>
    <cfRule type="cellIs" dxfId="37" priority="11" operator="equal">
      <formula>0.001</formula>
    </cfRule>
    <cfRule type="containsText" dxfId="36" priority="12" operator="containsText" text="ns">
      <formula>NOT(ISERROR(SEARCH("ns",F6)))</formula>
    </cfRule>
  </conditionalFormatting>
  <conditionalFormatting sqref="F8:G8">
    <cfRule type="cellIs" dxfId="35" priority="17" operator="equal">
      <formula>0.01</formula>
    </cfRule>
    <cfRule type="cellIs" dxfId="34" priority="18" operator="equal">
      <formula>0.05</formula>
    </cfRule>
    <cfRule type="cellIs" dxfId="33" priority="19" operator="equal">
      <formula>0.001</formula>
    </cfRule>
    <cfRule type="containsText" dxfId="32" priority="20" operator="containsText" text="ns">
      <formula>NOT(ISERROR(SEARCH("ns",F8)))</formula>
    </cfRule>
  </conditionalFormatting>
  <conditionalFormatting sqref="F10:G10">
    <cfRule type="cellIs" dxfId="31" priority="25" operator="equal">
      <formula>0.01</formula>
    </cfRule>
    <cfRule type="cellIs" dxfId="30" priority="26" operator="equal">
      <formula>0.05</formula>
    </cfRule>
    <cfRule type="cellIs" dxfId="29" priority="27" operator="equal">
      <formula>0.001</formula>
    </cfRule>
    <cfRule type="containsText" dxfId="28" priority="28" operator="containsText" text="ns">
      <formula>NOT(ISERROR(SEARCH("ns",F10)))</formula>
    </cfRule>
  </conditionalFormatting>
  <conditionalFormatting sqref="F12:G12">
    <cfRule type="cellIs" dxfId="27" priority="34" operator="equal">
      <formula>0.05</formula>
    </cfRule>
    <cfRule type="cellIs" dxfId="26" priority="35" operator="equal">
      <formula>0.001</formula>
    </cfRule>
    <cfRule type="containsText" dxfId="25" priority="36" operator="containsText" text="ns">
      <formula>NOT(ISERROR(SEARCH("ns",F12)))</formula>
    </cfRule>
    <cfRule type="cellIs" dxfId="24" priority="33" operator="equal">
      <formula>0.01</formula>
    </cfRule>
  </conditionalFormatting>
  <conditionalFormatting sqref="F16:G17">
    <cfRule type="cellIs" dxfId="23" priority="41" operator="equal">
      <formula>0.01</formula>
    </cfRule>
    <cfRule type="cellIs" dxfId="22" priority="42" operator="equal">
      <formula>0.05</formula>
    </cfRule>
    <cfRule type="cellIs" dxfId="21" priority="43" operator="equal">
      <formula>0.001</formula>
    </cfRule>
    <cfRule type="containsText" dxfId="20" priority="44" operator="containsText" text="ns">
      <formula>NOT(ISERROR(SEARCH("ns",F16)))</formula>
    </cfRule>
  </conditionalFormatting>
  <conditionalFormatting sqref="F19:G19">
    <cfRule type="cellIs" dxfId="19" priority="49" operator="equal">
      <formula>0.01</formula>
    </cfRule>
    <cfRule type="cellIs" dxfId="18" priority="50" operator="equal">
      <formula>0.05</formula>
    </cfRule>
    <cfRule type="cellIs" dxfId="17" priority="51" operator="equal">
      <formula>0.001</formula>
    </cfRule>
    <cfRule type="containsText" dxfId="16" priority="52" operator="containsText" text="ns">
      <formula>NOT(ISERROR(SEARCH("ns",F19)))</formula>
    </cfRule>
  </conditionalFormatting>
  <conditionalFormatting sqref="F22:G23">
    <cfRule type="cellIs" dxfId="15" priority="57" operator="equal">
      <formula>0.01</formula>
    </cfRule>
    <cfRule type="cellIs" dxfId="14" priority="58" operator="equal">
      <formula>0.05</formula>
    </cfRule>
    <cfRule type="cellIs" dxfId="13" priority="59" operator="equal">
      <formula>0.001</formula>
    </cfRule>
    <cfRule type="containsText" dxfId="12" priority="60" operator="containsText" text="ns">
      <formula>NOT(ISERROR(SEARCH("ns",F22)))</formula>
    </cfRule>
  </conditionalFormatting>
  <conditionalFormatting sqref="F25:G25">
    <cfRule type="cellIs" dxfId="11" priority="65" operator="equal">
      <formula>0.01</formula>
    </cfRule>
    <cfRule type="cellIs" dxfId="10" priority="66" operator="equal">
      <formula>0.05</formula>
    </cfRule>
    <cfRule type="cellIs" dxfId="9" priority="67" operator="equal">
      <formula>0.001</formula>
    </cfRule>
    <cfRule type="containsText" dxfId="8" priority="68" operator="containsText" text="ns">
      <formula>NOT(ISERROR(SEARCH("ns",F25)))</formula>
    </cfRule>
  </conditionalFormatting>
  <conditionalFormatting sqref="F27:G27">
    <cfRule type="cellIs" dxfId="7" priority="1" operator="equal">
      <formula>0.01</formula>
    </cfRule>
    <cfRule type="cellIs" dxfId="6" priority="2" operator="equal">
      <formula>0.05</formula>
    </cfRule>
    <cfRule type="cellIs" dxfId="5" priority="3" operator="equal">
      <formula>0.001</formula>
    </cfRule>
    <cfRule type="containsText" dxfId="4" priority="4" operator="containsText" text="ns">
      <formula>NOT(ISERROR(SEARCH("ns",F27)))</formula>
    </cfRule>
  </conditionalFormatting>
  <conditionalFormatting sqref="F29:G29">
    <cfRule type="cellIs" dxfId="3" priority="73" operator="equal">
      <formula>0.01</formula>
    </cfRule>
    <cfRule type="cellIs" dxfId="2" priority="74" operator="equal">
      <formula>0.05</formula>
    </cfRule>
    <cfRule type="cellIs" dxfId="1" priority="75" operator="equal">
      <formula>0.001</formula>
    </cfRule>
    <cfRule type="containsText" dxfId="0" priority="76" operator="containsText" text="ns">
      <formula>NOT(ISERROR(SEARCH("ns",F29)))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5D05B-AFC9-4D1F-9656-0A2C1968D98B}">
  <dimension ref="B2:J35"/>
  <sheetViews>
    <sheetView showGridLines="0" tabSelected="1" topLeftCell="A11" zoomScaleNormal="100" workbookViewId="0">
      <selection activeCell="B31" sqref="B31:G31"/>
    </sheetView>
  </sheetViews>
  <sheetFormatPr baseColWidth="10" defaultColWidth="10.85546875" defaultRowHeight="11.25" x14ac:dyDescent="0.2"/>
  <cols>
    <col min="1" max="1" width="3.42578125" style="3" customWidth="1"/>
    <col min="2" max="2" width="37.7109375" style="3" customWidth="1"/>
    <col min="3" max="3" width="18.42578125" style="3" bestFit="1" customWidth="1"/>
    <col min="4" max="4" width="11.7109375" style="3" customWidth="1"/>
    <col min="5" max="5" width="9.140625" style="20" customWidth="1"/>
    <col min="6" max="7" width="11.42578125" style="21"/>
    <col min="8" max="8" width="7.7109375" style="3" bestFit="1" customWidth="1"/>
    <col min="9" max="9" width="8.28515625" style="3" bestFit="1" customWidth="1"/>
    <col min="10" max="10" width="8.42578125" style="3" bestFit="1" customWidth="1"/>
    <col min="11" max="16384" width="10.85546875" style="3"/>
  </cols>
  <sheetData>
    <row r="2" spans="2:10" x14ac:dyDescent="0.2">
      <c r="B2" s="19" t="s">
        <v>67</v>
      </c>
      <c r="C2" s="22"/>
      <c r="D2" s="36"/>
      <c r="E2" s="3"/>
      <c r="F2" s="37"/>
    </row>
    <row r="3" spans="2:10" x14ac:dyDescent="0.2">
      <c r="B3" s="22"/>
      <c r="C3" s="22"/>
      <c r="D3" s="36"/>
      <c r="E3" s="3"/>
      <c r="F3" s="37"/>
    </row>
    <row r="4" spans="2:10" ht="18.95" customHeight="1" x14ac:dyDescent="0.2">
      <c r="B4" s="31" t="s">
        <v>71</v>
      </c>
      <c r="C4" s="41" t="s">
        <v>28</v>
      </c>
      <c r="D4" s="40" t="s">
        <v>72</v>
      </c>
      <c r="E4" s="41" t="s">
        <v>73</v>
      </c>
      <c r="F4" s="42" t="s">
        <v>22</v>
      </c>
      <c r="G4" s="42" t="s">
        <v>23</v>
      </c>
      <c r="H4" s="4"/>
      <c r="I4" s="4"/>
      <c r="J4" s="4"/>
    </row>
    <row r="5" spans="2:10" ht="18.95" customHeight="1" x14ac:dyDescent="0.2">
      <c r="B5" s="32" t="s">
        <v>56</v>
      </c>
      <c r="C5" s="64">
        <v>2.2999999999999998</v>
      </c>
      <c r="D5" s="34">
        <v>1</v>
      </c>
      <c r="E5" s="43" t="s">
        <v>24</v>
      </c>
      <c r="F5" s="33" t="s">
        <v>24</v>
      </c>
      <c r="G5" s="33" t="s">
        <v>24</v>
      </c>
      <c r="H5" s="23"/>
      <c r="I5" s="24"/>
      <c r="J5" s="25"/>
    </row>
    <row r="6" spans="2:10" ht="18.95" customHeight="1" x14ac:dyDescent="0.2">
      <c r="B6" s="32" t="s">
        <v>55</v>
      </c>
      <c r="C6" s="64">
        <v>12.47</v>
      </c>
      <c r="D6" s="34">
        <v>4.63</v>
      </c>
      <c r="E6" s="43">
        <v>1E-3</v>
      </c>
      <c r="F6" s="33">
        <v>3.85</v>
      </c>
      <c r="G6" s="33">
        <v>5.57</v>
      </c>
      <c r="H6" s="38"/>
      <c r="I6" s="38"/>
      <c r="J6" s="26"/>
    </row>
    <row r="7" spans="2:10" ht="18.95" customHeight="1" x14ac:dyDescent="0.2">
      <c r="B7" s="32" t="s">
        <v>9</v>
      </c>
      <c r="C7" s="64">
        <v>1.95</v>
      </c>
      <c r="D7" s="34">
        <v>1</v>
      </c>
      <c r="E7" s="43" t="s">
        <v>24</v>
      </c>
      <c r="F7" s="33" t="s">
        <v>24</v>
      </c>
      <c r="G7" s="33" t="s">
        <v>24</v>
      </c>
      <c r="H7" s="23"/>
      <c r="I7" s="24"/>
      <c r="J7" s="25"/>
    </row>
    <row r="8" spans="2:10" ht="18.95" customHeight="1" x14ac:dyDescent="0.2">
      <c r="B8" s="32" t="s">
        <v>5</v>
      </c>
      <c r="C8" s="64">
        <v>4.79</v>
      </c>
      <c r="D8" s="34">
        <v>2.78</v>
      </c>
      <c r="E8" s="43">
        <v>1E-3</v>
      </c>
      <c r="F8" s="33">
        <v>2.2799999999999998</v>
      </c>
      <c r="G8" s="33">
        <v>3.4</v>
      </c>
      <c r="H8" s="38"/>
      <c r="I8" s="38"/>
      <c r="J8" s="25"/>
    </row>
    <row r="9" spans="2:10" ht="18.95" customHeight="1" x14ac:dyDescent="0.2">
      <c r="B9" s="32" t="s">
        <v>75</v>
      </c>
      <c r="C9" s="64">
        <v>2.93</v>
      </c>
      <c r="D9" s="34">
        <v>1</v>
      </c>
      <c r="E9" s="43" t="s">
        <v>24</v>
      </c>
      <c r="F9" s="33" t="s">
        <v>24</v>
      </c>
      <c r="G9" s="33" t="s">
        <v>24</v>
      </c>
      <c r="H9" s="23"/>
      <c r="I9" s="24"/>
      <c r="J9" s="25"/>
    </row>
    <row r="10" spans="2:10" ht="18.95" customHeight="1" x14ac:dyDescent="0.2">
      <c r="B10" s="32" t="s">
        <v>2</v>
      </c>
      <c r="C10" s="64">
        <v>6.77</v>
      </c>
      <c r="D10" s="34">
        <v>2.57</v>
      </c>
      <c r="E10" s="43">
        <v>1E-3</v>
      </c>
      <c r="F10" s="33">
        <v>1.84</v>
      </c>
      <c r="G10" s="33">
        <v>3.58</v>
      </c>
      <c r="H10" s="38"/>
      <c r="I10" s="38"/>
      <c r="J10" s="25"/>
    </row>
    <row r="11" spans="2:10" ht="18.95" customHeight="1" x14ac:dyDescent="0.2">
      <c r="B11" s="32" t="s">
        <v>16</v>
      </c>
      <c r="C11" s="64">
        <v>9.74</v>
      </c>
      <c r="D11" s="34">
        <v>2.57</v>
      </c>
      <c r="E11" s="43">
        <v>1E-3</v>
      </c>
      <c r="F11" s="33">
        <v>1.84</v>
      </c>
      <c r="G11" s="33">
        <v>3.6</v>
      </c>
      <c r="H11" s="23"/>
      <c r="I11" s="24"/>
      <c r="J11" s="25"/>
    </row>
    <row r="12" spans="2:10" ht="18.95" customHeight="1" x14ac:dyDescent="0.2">
      <c r="B12" s="32" t="s">
        <v>19</v>
      </c>
      <c r="C12" s="64">
        <v>3.01</v>
      </c>
      <c r="D12" s="34">
        <v>1</v>
      </c>
      <c r="E12" s="43" t="s">
        <v>24</v>
      </c>
      <c r="F12" s="33" t="s">
        <v>24</v>
      </c>
      <c r="G12" s="33" t="s">
        <v>24</v>
      </c>
      <c r="H12" s="38"/>
      <c r="I12" s="38"/>
      <c r="J12" s="26"/>
    </row>
    <row r="13" spans="2:10" ht="18.95" customHeight="1" x14ac:dyDescent="0.2">
      <c r="B13" s="32" t="s">
        <v>21</v>
      </c>
      <c r="C13" s="64">
        <v>3.26</v>
      </c>
      <c r="D13" s="34">
        <v>1.23</v>
      </c>
      <c r="E13" s="43" t="s">
        <v>15</v>
      </c>
      <c r="F13" s="33">
        <v>0.99</v>
      </c>
      <c r="G13" s="33">
        <v>1.54</v>
      </c>
      <c r="H13" s="23"/>
      <c r="I13" s="24"/>
      <c r="J13" s="25"/>
    </row>
    <row r="14" spans="2:10" ht="18.95" customHeight="1" x14ac:dyDescent="0.2">
      <c r="B14" s="32" t="s">
        <v>20</v>
      </c>
      <c r="C14" s="64">
        <v>3.71</v>
      </c>
      <c r="D14" s="34">
        <v>1.08</v>
      </c>
      <c r="E14" s="43" t="s">
        <v>15</v>
      </c>
      <c r="F14" s="33">
        <v>0.88</v>
      </c>
      <c r="G14" s="33">
        <v>1.33</v>
      </c>
      <c r="H14" s="23"/>
      <c r="I14" s="24"/>
      <c r="J14" s="25"/>
    </row>
    <row r="15" spans="2:10" ht="18.95" customHeight="1" x14ac:dyDescent="0.2">
      <c r="B15" s="32" t="s">
        <v>66</v>
      </c>
      <c r="C15" s="64">
        <v>2.35</v>
      </c>
      <c r="D15" s="34">
        <v>1</v>
      </c>
      <c r="E15" s="43" t="s">
        <v>24</v>
      </c>
      <c r="F15" s="33" t="s">
        <v>24</v>
      </c>
      <c r="G15" s="33" t="s">
        <v>24</v>
      </c>
      <c r="H15" s="23"/>
      <c r="I15" s="24"/>
      <c r="J15" s="25"/>
    </row>
    <row r="16" spans="2:10" ht="18.95" customHeight="1" x14ac:dyDescent="0.2">
      <c r="B16" s="32" t="s">
        <v>64</v>
      </c>
      <c r="C16" s="64">
        <v>4.1900000000000004</v>
      </c>
      <c r="D16" s="34">
        <v>1.35</v>
      </c>
      <c r="E16" s="43">
        <v>0.05</v>
      </c>
      <c r="F16" s="33">
        <v>1.04</v>
      </c>
      <c r="G16" s="33">
        <v>1.76</v>
      </c>
      <c r="H16" s="38"/>
      <c r="I16" s="38"/>
      <c r="J16" s="26"/>
    </row>
    <row r="17" spans="2:10" ht="18.95" customHeight="1" x14ac:dyDescent="0.2">
      <c r="B17" s="32" t="s">
        <v>63</v>
      </c>
      <c r="C17" s="64">
        <v>5.32</v>
      </c>
      <c r="D17" s="34">
        <v>1.85</v>
      </c>
      <c r="E17" s="43">
        <v>1E-3</v>
      </c>
      <c r="F17" s="33">
        <v>1.53</v>
      </c>
      <c r="G17" s="33">
        <v>2.2400000000000002</v>
      </c>
      <c r="H17" s="23"/>
      <c r="I17" s="24"/>
      <c r="J17" s="25"/>
    </row>
    <row r="18" spans="2:10" ht="18.95" customHeight="1" x14ac:dyDescent="0.2">
      <c r="B18" s="32" t="s">
        <v>18</v>
      </c>
      <c r="C18" s="64">
        <v>2.84</v>
      </c>
      <c r="D18" s="34">
        <v>1</v>
      </c>
      <c r="E18" s="43" t="s">
        <v>24</v>
      </c>
      <c r="F18" s="33" t="s">
        <v>24</v>
      </c>
      <c r="G18" s="33" t="s">
        <v>24</v>
      </c>
      <c r="H18" s="23"/>
      <c r="I18" s="24"/>
      <c r="J18" s="25"/>
    </row>
    <row r="19" spans="2:10" ht="18.95" customHeight="1" x14ac:dyDescent="0.2">
      <c r="B19" s="32" t="s">
        <v>25</v>
      </c>
      <c r="C19" s="64">
        <v>3.34</v>
      </c>
      <c r="D19" s="34">
        <v>0.92</v>
      </c>
      <c r="E19" s="43" t="s">
        <v>15</v>
      </c>
      <c r="F19" s="33">
        <v>0.71</v>
      </c>
      <c r="G19" s="33">
        <v>1.19</v>
      </c>
      <c r="H19" s="38"/>
      <c r="I19" s="38"/>
      <c r="J19" s="25"/>
    </row>
    <row r="20" spans="2:10" ht="18.95" customHeight="1" x14ac:dyDescent="0.2">
      <c r="B20" s="32" t="s">
        <v>26</v>
      </c>
      <c r="C20" s="64">
        <v>3.7</v>
      </c>
      <c r="D20" s="34">
        <v>1.23</v>
      </c>
      <c r="E20" s="43" t="s">
        <v>15</v>
      </c>
      <c r="F20" s="33">
        <v>0.97</v>
      </c>
      <c r="G20" s="33">
        <v>1.55</v>
      </c>
      <c r="H20" s="23"/>
      <c r="I20" s="24"/>
      <c r="J20" s="25"/>
    </row>
    <row r="21" spans="2:10" ht="18.95" customHeight="1" x14ac:dyDescent="0.2">
      <c r="B21" s="32" t="s">
        <v>27</v>
      </c>
      <c r="C21" s="64">
        <v>3.74</v>
      </c>
      <c r="D21" s="34">
        <v>1.39</v>
      </c>
      <c r="E21" s="43">
        <v>0.01</v>
      </c>
      <c r="F21" s="33">
        <v>1.1000000000000001</v>
      </c>
      <c r="G21" s="33">
        <v>1.74</v>
      </c>
      <c r="H21" s="23"/>
      <c r="I21" s="24"/>
      <c r="J21" s="26"/>
    </row>
    <row r="22" spans="2:10" ht="18.95" customHeight="1" x14ac:dyDescent="0.2">
      <c r="B22" s="32" t="s">
        <v>10</v>
      </c>
      <c r="C22" s="64">
        <v>2.34</v>
      </c>
      <c r="D22" s="34">
        <v>1</v>
      </c>
      <c r="E22" s="43" t="s">
        <v>24</v>
      </c>
      <c r="F22" s="33" t="s">
        <v>24</v>
      </c>
      <c r="G22" s="33" t="s">
        <v>24</v>
      </c>
      <c r="H22" s="38"/>
      <c r="I22" s="38"/>
      <c r="J22" s="25"/>
    </row>
    <row r="23" spans="2:10" ht="18.95" customHeight="1" x14ac:dyDescent="0.2">
      <c r="B23" s="32" t="s">
        <v>6</v>
      </c>
      <c r="C23" s="64">
        <v>8.7899999999999991</v>
      </c>
      <c r="D23" s="34">
        <v>2.3199999999999998</v>
      </c>
      <c r="E23" s="43">
        <v>1E-3</v>
      </c>
      <c r="F23" s="33">
        <v>1.89</v>
      </c>
      <c r="G23" s="33">
        <v>2.84</v>
      </c>
      <c r="H23" s="23"/>
      <c r="I23" s="24"/>
      <c r="J23" s="25"/>
    </row>
    <row r="24" spans="2:10" ht="18.95" customHeight="1" x14ac:dyDescent="0.2">
      <c r="B24" s="32" t="s">
        <v>17</v>
      </c>
      <c r="C24" s="64">
        <v>3.05</v>
      </c>
      <c r="D24" s="34">
        <v>1</v>
      </c>
      <c r="E24" s="43" t="s">
        <v>24</v>
      </c>
      <c r="F24" s="33" t="s">
        <v>24</v>
      </c>
      <c r="G24" s="33" t="s">
        <v>24</v>
      </c>
      <c r="H24" s="23"/>
      <c r="I24" s="24"/>
      <c r="J24" s="25"/>
    </row>
    <row r="25" spans="2:10" ht="18.95" customHeight="1" x14ac:dyDescent="0.2">
      <c r="B25" s="32" t="s">
        <v>7</v>
      </c>
      <c r="C25" s="64">
        <v>6.8</v>
      </c>
      <c r="D25" s="34">
        <v>1.41</v>
      </c>
      <c r="E25" s="43">
        <v>0.05</v>
      </c>
      <c r="F25" s="33">
        <v>1.07</v>
      </c>
      <c r="G25" s="33">
        <v>1.85</v>
      </c>
      <c r="H25" s="38"/>
      <c r="I25" s="38"/>
      <c r="J25" s="25"/>
    </row>
    <row r="26" spans="2:10" ht="18.95" customHeight="1" x14ac:dyDescent="0.2">
      <c r="B26" s="32" t="s">
        <v>11</v>
      </c>
      <c r="C26" s="64">
        <v>3.06</v>
      </c>
      <c r="D26" s="34">
        <v>1</v>
      </c>
      <c r="E26" s="43" t="s">
        <v>24</v>
      </c>
      <c r="F26" s="33" t="s">
        <v>24</v>
      </c>
      <c r="G26" s="33" t="s">
        <v>24</v>
      </c>
      <c r="H26" s="23"/>
      <c r="I26" s="24"/>
      <c r="J26" s="26"/>
    </row>
    <row r="27" spans="2:10" ht="18.95" customHeight="1" x14ac:dyDescent="0.2">
      <c r="B27" s="32" t="s">
        <v>8</v>
      </c>
      <c r="C27" s="64">
        <v>10.08</v>
      </c>
      <c r="D27" s="34">
        <v>1.03</v>
      </c>
      <c r="E27" s="43" t="s">
        <v>15</v>
      </c>
      <c r="F27" s="33">
        <v>0.73</v>
      </c>
      <c r="G27" s="33">
        <v>1.46</v>
      </c>
      <c r="H27" s="38"/>
      <c r="I27" s="38"/>
      <c r="J27" s="25"/>
    </row>
    <row r="28" spans="2:10" ht="18.95" customHeight="1" x14ac:dyDescent="0.2">
      <c r="B28" s="32" t="s">
        <v>12</v>
      </c>
      <c r="C28" s="64">
        <v>3</v>
      </c>
      <c r="D28" s="34">
        <v>1</v>
      </c>
      <c r="E28" s="43" t="s">
        <v>24</v>
      </c>
      <c r="F28" s="33" t="s">
        <v>24</v>
      </c>
      <c r="G28" s="33" t="s">
        <v>24</v>
      </c>
      <c r="H28" s="23"/>
      <c r="I28" s="24"/>
      <c r="J28" s="25"/>
    </row>
    <row r="29" spans="2:10" ht="18.95" customHeight="1" x14ac:dyDescent="0.2">
      <c r="B29" s="32" t="s">
        <v>65</v>
      </c>
      <c r="C29" s="64">
        <v>19.39</v>
      </c>
      <c r="D29" s="34">
        <v>3.44</v>
      </c>
      <c r="E29" s="43">
        <v>1E-3</v>
      </c>
      <c r="F29" s="33">
        <v>2.4500000000000002</v>
      </c>
      <c r="G29" s="33">
        <v>4.84</v>
      </c>
      <c r="H29" s="38"/>
      <c r="I29" s="38"/>
      <c r="J29" s="25"/>
    </row>
    <row r="30" spans="2:10" x14ac:dyDescent="0.2">
      <c r="J30" s="7"/>
    </row>
    <row r="31" spans="2:10" ht="154.5" customHeight="1" x14ac:dyDescent="0.2">
      <c r="B31" s="66" t="s">
        <v>69</v>
      </c>
      <c r="C31" s="66"/>
      <c r="D31" s="66"/>
      <c r="E31" s="66"/>
      <c r="F31" s="66"/>
      <c r="G31" s="66"/>
      <c r="H31" s="2"/>
      <c r="I31" s="2"/>
      <c r="J31" s="2"/>
    </row>
    <row r="32" spans="2:10" x14ac:dyDescent="0.2">
      <c r="E32" s="27"/>
      <c r="F32" s="3"/>
    </row>
    <row r="33" spans="5:6" x14ac:dyDescent="0.2">
      <c r="E33" s="28"/>
      <c r="F33" s="3"/>
    </row>
    <row r="34" spans="5:6" x14ac:dyDescent="0.2">
      <c r="E34" s="29"/>
      <c r="F34" s="3"/>
    </row>
    <row r="35" spans="5:6" x14ac:dyDescent="0.2">
      <c r="E35" s="30"/>
      <c r="F35" s="3"/>
    </row>
  </sheetData>
  <sortState xmlns:xlrd2="http://schemas.microsoft.com/office/spreadsheetml/2017/richdata2" ref="A5:G29">
    <sortCondition ref="A5:A29"/>
  </sortState>
  <mergeCells count="1">
    <mergeCell ref="B31:G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F02_Graphique 1</vt:lpstr>
      <vt:lpstr>F02_Graphique 2</vt:lpstr>
      <vt:lpstr>F02_Graphique 3</vt:lpstr>
      <vt:lpstr>F02_Graphique 4</vt:lpstr>
      <vt:lpstr>F02_Graphique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Janssen</dc:creator>
  <cp:lastModifiedBy>ROUX, Celine (DREES/DIRECTION/BPCC)</cp:lastModifiedBy>
  <dcterms:created xsi:type="dcterms:W3CDTF">2024-04-08T07:41:26Z</dcterms:created>
  <dcterms:modified xsi:type="dcterms:W3CDTF">2025-02-19T14:13:40Z</dcterms:modified>
</cp:coreProperties>
</file>