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BPC\03_PUBLICATIONS\01-Publications\• Les Dossiers de la Drees\2025 Dossiers de la DREES\Majorations de pensions 20-02\5-Mise en ligne\"/>
    </mc:Choice>
  </mc:AlternateContent>
  <xr:revisionPtr revIDLastSave="0" documentId="13_ncr:1_{A2E3F920-4A32-492E-A194-FCCE991C253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leau A" sheetId="21" r:id="rId1"/>
    <sheet name="Graphique 1" sheetId="1" r:id="rId2"/>
    <sheet name="Graphique 2" sheetId="2" r:id="rId3"/>
    <sheet name="Tableau 1" sheetId="3" r:id="rId4"/>
    <sheet name="Tableau 2" sheetId="22" r:id="rId5"/>
    <sheet name="Graphique 3" sheetId="4" r:id="rId6"/>
    <sheet name="Graphique 4" sheetId="5" r:id="rId7"/>
    <sheet name="Graphique 5" sheetId="6" r:id="rId8"/>
    <sheet name="Graphique 6" sheetId="7" r:id="rId9"/>
    <sheet name="Graphique 7" sheetId="9" r:id="rId10"/>
    <sheet name="Graphique 8" sheetId="10" r:id="rId11"/>
    <sheet name="Tableau 3" sheetId="8" r:id="rId12"/>
    <sheet name="Graphique 9" sheetId="11" r:id="rId13"/>
    <sheet name="Graphique A1" sheetId="12" r:id="rId14"/>
    <sheet name="Graphique A2" sheetId="13" r:id="rId15"/>
    <sheet name="Graphique A3" sheetId="14" r:id="rId16"/>
    <sheet name="Graphique B1" sheetId="15" r:id="rId17"/>
    <sheet name="Graphique B2" sheetId="16" r:id="rId18"/>
    <sheet name="Graphique B3" sheetId="17" r:id="rId19"/>
    <sheet name="Graphique B4" sheetId="18" r:id="rId20"/>
    <sheet name="Graphique C1" sheetId="19" r:id="rId21"/>
    <sheet name="Graphique C2" sheetId="20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I7" i="3"/>
  <c r="E7" i="3"/>
  <c r="F7" i="3"/>
  <c r="G7" i="3"/>
  <c r="D7" i="3"/>
</calcChain>
</file>

<file path=xl/sharedStrings.xml><?xml version="1.0" encoding="utf-8"?>
<sst xmlns="http://schemas.openxmlformats.org/spreadsheetml/2006/main" count="586" uniqueCount="155">
  <si>
    <t>Ensemble</t>
  </si>
  <si>
    <t>Sans majoration</t>
  </si>
  <si>
    <t>Avec majoration</t>
  </si>
  <si>
    <t>Moins de -20%</t>
  </si>
  <si>
    <t>Entre -20% et -10%</t>
  </si>
  <si>
    <t>Entre -10% et -5%</t>
  </si>
  <si>
    <t>Entre -1% et +1%</t>
  </si>
  <si>
    <t>Entre +1% et +5%</t>
  </si>
  <si>
    <t>Entre +5% et +10%</t>
  </si>
  <si>
    <t>Entre +10% et +20%</t>
  </si>
  <si>
    <t>Plus de +20%</t>
  </si>
  <si>
    <t>Femmes</t>
  </si>
  <si>
    <t>Femmes avec 2 enfants</t>
  </si>
  <si>
    <t>Hommes</t>
  </si>
  <si>
    <t>Hommes avec 2 enfants</t>
  </si>
  <si>
    <t>Hommes avec au moins 3 enfants</t>
  </si>
  <si>
    <t>Femmes avec au moins 3 enfants</t>
  </si>
  <si>
    <t>dont femmes</t>
  </si>
  <si>
    <t>dont hommes</t>
  </si>
  <si>
    <t>Proportion de bénéficiaires</t>
  </si>
  <si>
    <t>Écart</t>
  </si>
  <si>
    <t>Ratio de pension moyenne entre femmes et hommes</t>
  </si>
  <si>
    <t>Femmes avec 0 enfant</t>
  </si>
  <si>
    <t>Femmes avec 1 enfant</t>
  </si>
  <si>
    <t>Hommes avec 0 enfant</t>
  </si>
  <si>
    <t>Hommes avec 1 enfant</t>
  </si>
  <si>
    <t>Femmes
 Régime général</t>
  </si>
  <si>
    <t>Femmes
 Fonction publique</t>
  </si>
  <si>
    <t>Femmes
 Polypensionnées fonction publique et régime général</t>
  </si>
  <si>
    <t>Femmes
 Polypensionnées libéraux ou exploitants agricoles et régime général</t>
  </si>
  <si>
    <t>Hommes
 Régime général</t>
  </si>
  <si>
    <t>Hommes
 Fonction publique</t>
  </si>
  <si>
    <t>Hommes
 Polypensionnés fonction publique et régime général</t>
  </si>
  <si>
    <t>Hommes
 Polypensionnés libéraux ou exploitants agricoles et régime général</t>
  </si>
  <si>
    <t>Sous-population</t>
  </si>
  <si>
    <t>Variation de la pension à 68 ans</t>
  </si>
  <si>
    <t>Évolution de la pension moyenne à 68 ans</t>
  </si>
  <si>
    <t>Année</t>
  </si>
  <si>
    <t>Variation (en points de PIB)</t>
  </si>
  <si>
    <t>Génération</t>
  </si>
  <si>
    <t>Scénario central</t>
  </si>
  <si>
    <t>Scénario A</t>
  </si>
  <si>
    <t>Scénario B</t>
  </si>
  <si>
    <t>Scénario C</t>
  </si>
  <si>
    <t>En euros 2023</t>
  </si>
  <si>
    <t>Tableau A - Indicateurs de dispersion de la pension à 68 ans pour la génération 1978, en fonction du scénario retenu</t>
  </si>
  <si>
    <t>Tableau 1 - Impact de la majoration de pension pour enfants sur la pension moyenne de droit direct et les indicateurs de dispersion, en 2020</t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</si>
  <si>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 xml:space="preserve">En l’absence de majoration pour enfants, la pension moyenne des femmes retraitées fin 2020 équivaut à 63 % de celle des hommes. Avec la majoration pour enfants, ce ratio diminue de 0,3 point de pourcentage et atteint environ 62,8 %.
</t>
    </r>
    <r>
      <rPr>
        <b/>
        <sz val="8"/>
        <color rgb="FF000000"/>
        <rFont val="Arial"/>
        <family val="2"/>
      </rPr>
      <t xml:space="preserve">Champ &gt; </t>
    </r>
    <r>
      <rPr>
        <sz val="8"/>
        <color rgb="FF000000"/>
        <rFont val="Arial"/>
        <family val="2"/>
      </rPr>
      <t xml:space="preserve">Retraités titulaires d’une pension de droit direct au 31 décembre 2020.
</t>
    </r>
    <r>
      <rPr>
        <b/>
        <sz val="8"/>
        <color rgb="FF000000"/>
        <rFont val="Arial"/>
        <family val="2"/>
      </rPr>
      <t xml:space="preserve">Source &gt; </t>
    </r>
    <r>
      <rPr>
        <sz val="8"/>
        <color rgb="FF000000"/>
        <rFont val="Arial"/>
        <family val="2"/>
      </rPr>
      <t>DREES, EIR 2020.</t>
    </r>
  </si>
  <si>
    <r>
      <t xml:space="preserve">Ratio femmes </t>
    </r>
    <r>
      <rPr>
        <b/>
        <i/>
        <sz val="8"/>
        <color rgb="FF000000"/>
        <rFont val="Arial"/>
        <family val="2"/>
      </rPr>
      <t>vs</t>
    </r>
    <r>
      <rPr>
        <b/>
        <sz val="8"/>
        <color rgb="FF000000"/>
        <rFont val="Arial"/>
        <family val="2"/>
      </rPr>
      <t xml:space="preserve"> hommes (en %)</t>
    </r>
  </si>
  <si>
    <t>63,0</t>
  </si>
  <si>
    <t>62,8</t>
  </si>
  <si>
    <t>-0,3</t>
  </si>
  <si>
    <t>Graphique 3 - Proportion de retraités nés en 1978 gagnants ou perdants en termes de pension à 68 ans après application du scénario A, par sous-population</t>
  </si>
  <si>
    <t>Moins de -20 %</t>
  </si>
  <si>
    <t>Entre -20 % et -10 %</t>
  </si>
  <si>
    <t>Entre -10 % et -5 %</t>
  </si>
  <si>
    <t>Entre -1 % et +1 %</t>
  </si>
  <si>
    <t>Entre +1 % et +5 %</t>
  </si>
  <si>
    <t>Entre +5 % et +10 %</t>
  </si>
  <si>
    <t>Entre +10 % et +20 %</t>
  </si>
  <si>
    <t>Plus de +20 %</t>
  </si>
  <si>
    <r>
      <rPr>
        <b/>
        <sz val="8"/>
        <color rgb="FF000000"/>
        <rFont val="Arial"/>
        <family val="2"/>
      </rPr>
      <t xml:space="preserve">Note &gt; </t>
    </r>
    <r>
      <rPr>
        <sz val="8"/>
        <color rgb="FF000000"/>
        <rFont val="Arial"/>
        <family val="2"/>
      </rPr>
      <t xml:space="preserve">Pour les groupes de régimes, seules les combinaisons les plus fréquentes sont présentées. L’intitulé « fonction publique » comprend les fonctionnaires d’État, ceux des fonctions publiques territoriales et hospitalières, ainsi que les régimes spéciaux. Les assurés poly-pensionnés sont ceux qui ont réalisé leur carrière dans au moins deux groupes de régimes différents.
</t>
    </r>
    <r>
      <rPr>
        <b/>
        <sz val="8"/>
        <color rgb="FF000000"/>
        <rFont val="Arial"/>
        <family val="2"/>
      </rPr>
      <t>Lecture &gt;</t>
    </r>
    <r>
      <rPr>
        <sz val="8"/>
        <color rgb="FF000000"/>
        <rFont val="Arial"/>
        <family val="2"/>
      </rPr>
      <t xml:space="preserve"> Si la majoration de pension pour enfants était appliquée selon les modalités du scénario A, 4,5 % des hommes verraient leur pension à 68 ans augmenter entre 1 % et 5 %.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 xml:space="preserve">Source &gt; </t>
    </r>
    <r>
      <rPr>
        <sz val="8"/>
        <color rgb="FF000000"/>
        <rFont val="Arial"/>
        <family val="2"/>
      </rPr>
      <t>DREES, Trajectoire.</t>
    </r>
  </si>
  <si>
    <t>Tableau 2 - Présentation du mode de calcul de la majoration de pension pour enfants dans les scénarios alternatifs simulés</t>
  </si>
  <si>
    <t>Scénario</t>
  </si>
  <si>
    <t>Description de la majoration</t>
  </si>
  <si>
    <t>Taux/montant(s) en 2026</t>
  </si>
  <si>
    <t>Central (actuel)</t>
  </si>
  <si>
    <t>10 %</t>
  </si>
  <si>
    <t>A</t>
  </si>
  <si>
    <t>150 euros</t>
  </si>
  <si>
    <t>B</t>
  </si>
  <si>
    <t>3 % (1 enfant),</t>
  </si>
  <si>
    <t>6 % (2 enfants)</t>
  </si>
  <si>
    <t>13 % (3 enfants ou plus)</t>
  </si>
  <si>
    <t>C</t>
  </si>
  <si>
    <t>40 euros (1 enfant)</t>
  </si>
  <si>
    <t>80 euros (2 enfants)</t>
  </si>
  <si>
    <t>·       Proportionnelle</t>
  </si>
  <si>
    <t>·       À partir de 3 enfants</t>
  </si>
  <si>
    <t>·       Forfaitaire</t>
  </si>
  <si>
    <r>
      <t>·       Dès le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enfant</t>
    </r>
  </si>
  <si>
    <t>·       Seulement pour les femmes</t>
  </si>
  <si>
    <t>·       Plafonnée</t>
  </si>
  <si>
    <t>160 euros (3 enfants ou plus)</t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</si>
  <si>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 xml:space="preserve">Si la majoration de pension pour enfants était appliquée selon les modalités du scénario A, la pension moyenne à 68 ans des femmes ayant au moins trois enfants augmenterait de 1 %.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</si>
  <si>
    <t>Graphique 4 - Évolution de la pension moyenne à 68 ans des retraités nés en 1978 après application du scénario A, par sous-population</t>
  </si>
  <si>
    <r>
      <rPr>
        <b/>
        <sz val="8"/>
        <color rgb="FF000000"/>
        <rFont val="Arial"/>
        <family val="2"/>
      </rPr>
      <t>Lecture &gt;</t>
    </r>
    <r>
      <rPr>
        <sz val="8"/>
        <color rgb="FF000000"/>
        <rFont val="Arial"/>
        <family val="2"/>
      </rPr>
      <t xml:space="preserve"> Si la majoration de pension pour enfants était appliquée selon les modalités du scénario B, 39,5 % des femmes verraient leur pension à 68 ans augmenter entre 5 % et 10 %.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</si>
  <si>
    <t>Graphique 5 - Proportion de retraités nés en 1978 gagnants ou perdants en termes de pension à 68 ans après application du scénario B, par sous-population</t>
  </si>
  <si>
    <t>Graphique 6 - Évolution de la pension moyenne à 68 ans des retraités nés en 1978 après application du scénario B, par sous-population</t>
  </si>
  <si>
    <r>
      <rPr>
        <b/>
        <sz val="8"/>
        <color rgb="FF000000"/>
        <rFont val="Arial"/>
        <family val="2"/>
      </rPr>
      <t>Lecture &gt;</t>
    </r>
    <r>
      <rPr>
        <sz val="8"/>
        <color rgb="FF000000"/>
        <rFont val="Arial"/>
        <family val="2"/>
      </rPr>
      <t xml:space="preserve"> Si la majoration de pension pour enfants était appliquée selon les modalités du scénario B, la pension moyenne à 68 ans des hommes ayant au moins trois enfants diminuerait de 8,7 %.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 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</si>
  <si>
    <t>Graphique 7 - Proportion de retraités nés en 1978 gagnants ou perdants en termes de pension à 68 ans après application du scénario C, par sous-population</t>
  </si>
  <si>
    <r>
      <rPr>
        <b/>
        <sz val="8"/>
        <color rgb="FF000000"/>
        <rFont val="Arial"/>
        <family val="2"/>
      </rPr>
      <t>Lecture &gt;</t>
    </r>
    <r>
      <rPr>
        <sz val="8"/>
        <color rgb="FF000000"/>
        <rFont val="Arial"/>
        <family val="2"/>
      </rPr>
      <t xml:space="preserve"> Si la majoration de pension pour enfants était appliquée selon les modalités du scénario C, la pension moyenne à 68 ans des femmes ayant deux enfants augmenterait de 6,1 %.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 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</si>
  <si>
    <t>Graphique 8 - Évolution de la pension moyenne à 68 ans des retraités nés en 1978 après application du scénario C, par sous-population</t>
  </si>
  <si>
    <t>Tableau 3 - Indicateurs de dispersion de la pension à 68 ans (en euros 2023) pour la génération 1978, en fonction du scénario retenu</t>
  </si>
  <si>
    <t xml:space="preserve">Scénario A </t>
  </si>
  <si>
    <t>84,9</t>
  </si>
  <si>
    <t>85,5</t>
  </si>
  <si>
    <t>90,4</t>
  </si>
  <si>
    <t>90,9</t>
  </si>
  <si>
    <t>Graphique 9 - Évolution de la part des dépenses de retraite de droit direct dans le PIB selon le scénario retenu, par rapport au scénario central (législation actuelle)</t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</si>
  <si>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 xml:space="preserve">En 2060, la hausse des dépenses de retraite atteindrait 0,01 point de PIB dans le scénario B et 0,05 point de PIB dans le scénario C.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</si>
  <si>
    <t>Graphique A1 - Proportion de retraités gagnants ou perdants en termes de pension à 68 ans après application du scénario A, par génération</t>
  </si>
  <si>
    <t>Graphique A2 - Proportion de retraités gagnants ou perdants en termes de pension à 68 ans après application du scénario B, par génération</t>
  </si>
  <si>
    <t>Entre -5 % et -1 %</t>
  </si>
  <si>
    <t>Graphique A3 - Proportion de retraités gagnants ou perdants en termes de pension à 68 ans après application du scénario C, par génération</t>
  </si>
  <si>
    <t>Graphique B1 - Proportion de retraités nés en 1978 gagnants ou perdants en termes de pension à 68 ans après application du scénario B et suppression de la « surcote mère », par sous-population</t>
  </si>
  <si>
    <t>Graphique B2 - Évolution de la pension moyenne à 68 ans des retraités nés en 1978 après application du scénario B et suppression de la « surcote mère », par sous-population</t>
  </si>
  <si>
    <r>
      <rPr>
        <b/>
        <sz val="8"/>
        <color rgb="FF000000"/>
        <rFont val="Arial"/>
        <family val="2"/>
      </rPr>
      <t>Lecture &gt;</t>
    </r>
    <r>
      <rPr>
        <sz val="8"/>
        <color rgb="FF000000"/>
        <rFont val="Arial"/>
        <family val="2"/>
      </rPr>
      <t xml:space="preserve"> Si la majoration de pension pour enfants était appliquée selon les modalités du scénario B (sans « surcote mère »), la pension moyenne à 68 ans des hommes ayant au moins trois enfants diminuerait de 8,7 %.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</si>
  <si>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 xml:space="preserve">Si la majoration de pension pour enfants était appliquée selon les modalités du scénario C (sans « surcote mère »), 30,6 % des hommes verraient leur pension à 68 ans diminuer entre 5 % et 10 %.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 xml:space="preserve">Source &gt; </t>
    </r>
    <r>
      <rPr>
        <sz val="8"/>
        <color rgb="FF000000"/>
        <rFont val="Arial"/>
        <family val="2"/>
      </rPr>
      <t>DREES, Trajectoire.</t>
    </r>
  </si>
  <si>
    <t>Graphique B3 - Proportion de retraités nés en 1978 gagnants ou perdants en termes de pension à 68 ans après application du scénario C et suppression de la « surcote mère », par sous-population</t>
  </si>
  <si>
    <t>Graphique B4 - Évolution de la pension moyenne à 68 ans des retraités nés en 1978 après application du scénario C et suppression de la « surcote mère », par sous-population</t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</si>
  <si>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 xml:space="preserve">Si la majoration de pension pour enfants était appliquée selon les modalités du scénario C (sans « surcote mère »), la pension moyenne à 68 ans des femmes ayant au moins trois enfants augmenterait de 1,8 %.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</si>
  <si>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 xml:space="preserve">Si la majoration de pension pour enfants était appliquée selon les modalités du scénario B (sans plafond), 30,6 % des hommes verraient leur pension à 68 ans diminuer entre 5 % et 10 %.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 xml:space="preserve">Source &gt; </t>
    </r>
    <r>
      <rPr>
        <sz val="8"/>
        <color rgb="FF000000"/>
        <rFont val="Arial"/>
        <family val="2"/>
      </rPr>
      <t>DREES, Trajectoire.</t>
    </r>
  </si>
  <si>
    <t>Graphique C1 - Proportion de retraités nés en 1978 gagnants ou perdants en termes de pension à 68 ans après application du scénario B (sans plafonnement de la majoration), par sous-population</t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</si>
  <si>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 xml:space="preserve">Si la majoration de pension pour enfants était appliquée selon les modalités du scénario B (sans plafond), la pension moyenne à 68 ans des femmes augmenterait de 3,8 %.
</t>
    </r>
    <r>
      <rPr>
        <b/>
        <sz val="8"/>
        <color rgb="FF000000"/>
        <rFont val="Arial"/>
        <family val="2"/>
      </rPr>
      <t xml:space="preserve">Champ &gt; </t>
    </r>
    <r>
      <rPr>
        <sz val="8"/>
        <color rgb="FF000000"/>
        <rFont val="Arial"/>
        <family val="2"/>
      </rPr>
      <t xml:space="preserve">Retraités nés en 1978 et titulaires d’une pension de droit direct.
</t>
    </r>
    <r>
      <rPr>
        <b/>
        <sz val="8"/>
        <color rgb="FF000000"/>
        <rFont val="Arial"/>
        <family val="2"/>
      </rPr>
      <t xml:space="preserve">Source &gt; </t>
    </r>
    <r>
      <rPr>
        <sz val="8"/>
        <color rgb="FF000000"/>
        <rFont val="Arial"/>
        <family val="2"/>
      </rPr>
      <t>DREES, Trajectoire.</t>
    </r>
  </si>
  <si>
    <t>Graphique C2 - Évolution de la pension moyenne à 68 ans des retraités nés en 1978 après application du scénario B (sans plafonnement de la majoration), par sous-population</t>
  </si>
  <si>
    <r>
      <t xml:space="preserve">Lecture &gt; </t>
    </r>
    <r>
      <rPr>
        <sz val="8"/>
        <color rgb="FF000000"/>
        <rFont val="Arial"/>
        <family val="2"/>
      </rPr>
      <t>Si la majoration de pension pour enfants était appliquée selon les modalités du scénario C, 5 % des assurés de la génération 2000 verraient leur pension à 68 ans s’accroître d’au moins 20 %.</t>
    </r>
  </si>
  <si>
    <r>
      <t xml:space="preserve">Champ &gt; </t>
    </r>
    <r>
      <rPr>
        <sz val="8"/>
        <color rgb="FF000000"/>
        <rFont val="Arial"/>
        <family val="2"/>
      </rPr>
      <t>Retraités titulaires d’une pension de droit direct.</t>
    </r>
  </si>
  <si>
    <r>
      <t xml:space="preserve">Source &gt; </t>
    </r>
    <r>
      <rPr>
        <sz val="8"/>
        <color rgb="FF000000"/>
        <rFont val="Arial"/>
        <family val="2"/>
      </rPr>
      <t>DREES, Trajectoire.</t>
    </r>
  </si>
  <si>
    <t>Part de femmes parmi les retraités 
de droit direct</t>
  </si>
  <si>
    <t>Pension mensuelle moyenne des femmes (en euros)</t>
  </si>
  <si>
    <t>Pension mensuelle moyenne au sein du dernier cinquième (en euros)</t>
  </si>
  <si>
    <t>Centième de pension</t>
  </si>
  <si>
    <t>Graphique 1 - Proportion de retraités bénéficiaires de la majoration de pension pour enfants, selon le centième de pension et le sexe, en 2020</t>
  </si>
  <si>
    <r>
      <rPr>
        <b/>
        <sz val="8"/>
        <color rgb="FF000000"/>
        <rFont val="Arial"/>
        <family val="2"/>
      </rPr>
      <t>Lecture &gt;</t>
    </r>
    <r>
      <rPr>
        <sz val="8"/>
        <color rgb="FF000000"/>
        <rFont val="Arial"/>
        <family val="2"/>
      </rPr>
      <t xml:space="preserve"> Parmi les 1 % des retraités les plus pauvres (1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 xml:space="preserve"> centième), 30,1 % ont bénéficié de la majoration de pension pour enfants en 2020, dont 24,9 % d’hommes et 5,2 % de femmes (qui constituent 37,6 % des retraités au sein de ce centième).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titulaires d’une pension de droit direct au 31 décembre 2020. 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EIR 2020.</t>
    </r>
  </si>
  <si>
    <t>Graphique 2 - Masses de prestations versées au titre de la majoration de pension pour enfants, selon le centième de pension et le sexe, en 2020</t>
  </si>
  <si>
    <t>Femmes du dernier cinquième</t>
  </si>
  <si>
    <t>Hommes du dernier cinquième</t>
  </si>
  <si>
    <t>Ratio de pension moyenne entre femmes et hommes (en %)</t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</si>
  <si>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>Dans le scénario central, c’est-à-dire avec la majoration de pension pour enfants de la législation actuelle, la pension moyenne 
à 68 ans au sein du 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 xml:space="preserve"> cinquième serait de 454 euros 2023. En revanche, elle s’élèverait à 493 euros 2023 avec le scénario A, à 458 euros 2023 avec le scénario B et à 499 euros 2023 avec le scénario C.
</t>
    </r>
    <r>
      <rPr>
        <b/>
        <sz val="8"/>
        <color rgb="FF000000"/>
        <rFont val="Arial"/>
        <family val="2"/>
      </rPr>
      <t xml:space="preserve">Champ &gt; </t>
    </r>
    <r>
      <rPr>
        <sz val="8"/>
        <color rgb="FF000000"/>
        <rFont val="Arial"/>
        <family val="2"/>
      </rPr>
      <t xml:space="preserve">Retraités nés en 1978 et titulaires d’une pension de droit direct.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</si>
  <si>
    <t>Pension mensuelle moyenne des hommes 
(en euros)</t>
  </si>
  <si>
    <r>
      <t>Pension mensuelle moyenne au sein du 1</t>
    </r>
    <r>
      <rPr>
        <b/>
        <vertAlign val="superscript"/>
        <sz val="8"/>
        <color rgb="FF000000"/>
        <rFont val="Arial"/>
        <family val="2"/>
      </rPr>
      <t>er</t>
    </r>
    <r>
      <rPr>
        <b/>
        <sz val="8"/>
        <color rgb="FF000000"/>
        <rFont val="Arial"/>
        <family val="2"/>
      </rPr>
      <t xml:space="preserve"> cinquième (en euros)</t>
    </r>
  </si>
  <si>
    <r>
      <t>Rapport entre la pension moyenne du dernier cinquième et celle du 1</t>
    </r>
    <r>
      <rPr>
        <b/>
        <vertAlign val="superscript"/>
        <sz val="8"/>
        <color rgb="FF000000"/>
        <rFont val="Arial"/>
        <family val="2"/>
      </rPr>
      <t>er</t>
    </r>
    <r>
      <rPr>
        <b/>
        <sz val="8"/>
        <color rgb="FF000000"/>
        <rFont val="Arial"/>
        <family val="2"/>
      </rPr>
      <t xml:space="preserve"> cinquième </t>
    </r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</si>
  <si>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>Les 1 % des retraités les plus aisés (100</t>
    </r>
    <r>
      <rPr>
        <vertAlign val="superscript"/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centième) ont reçu environ 
569 millions d’euros en 2020 au titre de la majoration de pension pour enfants, dont 546 millions pour les hommes et 22 millions pour les femmes. 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titulaires d’une pension de droit direct au 31 décembre 2020.
</t>
    </r>
    <r>
      <rPr>
        <b/>
        <sz val="8"/>
        <color rgb="FF000000"/>
        <rFont val="Arial"/>
        <family val="2"/>
      </rPr>
      <t xml:space="preserve">Source &gt; </t>
    </r>
    <r>
      <rPr>
        <sz val="8"/>
        <color rgb="FF000000"/>
        <rFont val="Arial"/>
        <family val="2"/>
      </rPr>
      <t>DREES, EIR 2020.</t>
    </r>
  </si>
  <si>
    <t>Pension moyenne des hommes 
(en euros)</t>
  </si>
  <si>
    <t>Pension moyenne des femmes 
(en euros)</t>
  </si>
  <si>
    <r>
      <t>Rapport entre la pension moyenne du dernier cinquième et celle du 1</t>
    </r>
    <r>
      <rPr>
        <b/>
        <vertAlign val="superscript"/>
        <sz val="8"/>
        <color rgb="FF000000"/>
        <rFont val="Arial"/>
        <family val="2"/>
      </rPr>
      <t>er</t>
    </r>
    <r>
      <rPr>
        <b/>
        <sz val="8"/>
        <color rgb="FF000000"/>
        <rFont val="Arial"/>
        <family val="2"/>
      </rPr>
      <t xml:space="preserve"> cinquième</t>
    </r>
  </si>
  <si>
    <t>Pension moyenne au sein du dernier cinquième 
(en euros)</t>
  </si>
  <si>
    <r>
      <t>Pension moyenne au sein du 
1</t>
    </r>
    <r>
      <rPr>
        <b/>
        <vertAlign val="superscript"/>
        <sz val="8"/>
        <color rgb="FF000000"/>
        <rFont val="Arial"/>
        <family val="2"/>
      </rPr>
      <t>er</t>
    </r>
    <r>
      <rPr>
        <b/>
        <sz val="8"/>
        <color rgb="FF000000"/>
        <rFont val="Arial"/>
        <family val="2"/>
      </rPr>
      <t xml:space="preserve"> cinquième 
(en euros)</t>
    </r>
  </si>
  <si>
    <r>
      <t>Rapport entre la pension moyenne du dernier dixième et celle 
du 1</t>
    </r>
    <r>
      <rPr>
        <b/>
        <vertAlign val="superscript"/>
        <sz val="8"/>
        <color rgb="FF000000"/>
        <rFont val="Arial"/>
        <family val="2"/>
      </rPr>
      <t>er</t>
    </r>
    <r>
      <rPr>
        <b/>
        <sz val="8"/>
        <color rgb="FF000000"/>
        <rFont val="Arial"/>
        <family val="2"/>
      </rPr>
      <t xml:space="preserve"> dixième</t>
    </r>
  </si>
  <si>
    <r>
      <t>Femmes du 1</t>
    </r>
    <r>
      <rPr>
        <vertAlign val="superscript"/>
        <sz val="8"/>
        <color rgb="FF000000"/>
        <rFont val="Arial"/>
        <family val="2"/>
      </rPr>
      <t xml:space="preserve">er </t>
    </r>
    <r>
      <rPr>
        <sz val="8"/>
        <color rgb="FF000000"/>
        <rFont val="Arial"/>
        <family val="2"/>
      </rPr>
      <t>cinquième</t>
    </r>
  </si>
  <si>
    <r>
      <t>Femmes du 2</t>
    </r>
    <r>
      <rPr>
        <vertAlign val="superscript"/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cinquième</t>
    </r>
  </si>
  <si>
    <r>
      <t>Femmes du 3</t>
    </r>
    <r>
      <rPr>
        <vertAlign val="superscript"/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cinquième</t>
    </r>
  </si>
  <si>
    <r>
      <t>Femmes du 4</t>
    </r>
    <r>
      <rPr>
        <vertAlign val="superscript"/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cinquième</t>
    </r>
  </si>
  <si>
    <r>
      <t>Hommes du 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 xml:space="preserve"> cinquième</t>
    </r>
  </si>
  <si>
    <r>
      <t>Hommes du 2</t>
    </r>
    <r>
      <rPr>
        <vertAlign val="superscript"/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cinquième</t>
    </r>
  </si>
  <si>
    <r>
      <t>Hommes du 3</t>
    </r>
    <r>
      <rPr>
        <vertAlign val="superscript"/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cinquième</t>
    </r>
  </si>
  <si>
    <r>
      <t>Hommes du 4</t>
    </r>
    <r>
      <rPr>
        <vertAlign val="superscript"/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cinquième</t>
    </r>
  </si>
  <si>
    <r>
      <rPr>
        <b/>
        <sz val="8"/>
        <color rgb="FF000000"/>
        <rFont val="Arial"/>
        <family val="2"/>
      </rPr>
      <t>Lecture &gt;</t>
    </r>
    <r>
      <rPr>
        <sz val="8"/>
        <color rgb="FF000000"/>
        <rFont val="Arial"/>
        <family val="2"/>
      </rPr>
      <t xml:space="preserve"> Si la majoration de pension pour enfants était appliquée selon les modalités du scénario C, 15,3 % de l’ensemble des assurés verraient leur pension à 68 ans baisser 
entre 5 % et 10 %.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</si>
  <si>
    <t>Pension mensuelle moyenne des femmes 
(en euros)</t>
  </si>
  <si>
    <t>Pension mensuelle moyenne 
au sein du dernier cinquième (en euros)</t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</si>
  <si>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>Dans le scénario central, c’est-à-dire avec la majoration de pension pour enfants de la législation actuelle, la pension moyenne à 68 ans au sein du 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 xml:space="preserve"> cinquième serait de 454 euros 2023. En revanche, elle s’élèverait à 493 euros 2023 avec le scénario A, à 458 euros 2023 avec le scénario B et à 499 euros 2023 avec le scénario C.
</t>
    </r>
    <r>
      <rPr>
        <b/>
        <sz val="8"/>
        <color rgb="FF000000"/>
        <rFont val="Arial"/>
        <family val="2"/>
      </rPr>
      <t xml:space="preserve">Champ &gt; </t>
    </r>
    <r>
      <rPr>
        <sz val="8"/>
        <color rgb="FF000000"/>
        <rFont val="Arial"/>
        <family val="2"/>
      </rPr>
      <t xml:space="preserve">Retraités nés en 1978 et titulaires d’une pension de droit direct.
</t>
    </r>
    <r>
      <rPr>
        <b/>
        <sz val="8"/>
        <color rgb="FF000000"/>
        <rFont val="Arial"/>
        <family val="2"/>
      </rPr>
      <t xml:space="preserve">Source &gt; </t>
    </r>
    <r>
      <rPr>
        <sz val="8"/>
        <color rgb="FF000000"/>
        <rFont val="Arial"/>
        <family val="2"/>
      </rPr>
      <t>DREES, Trajectoire.</t>
    </r>
  </si>
  <si>
    <r>
      <t xml:space="preserve">Lecture &gt; </t>
    </r>
    <r>
      <rPr>
        <sz val="8"/>
        <color rgb="FF000000"/>
        <rFont val="Arial"/>
        <family val="2"/>
      </rPr>
      <t>Si la majoration de pension pour enfants était appliquée selon les modalités du scénario A, 8,3 % 
des assurés de la génération 2000 verraient leur pension à 68 ans baisser entre 1 % et 5 %.</t>
    </r>
  </si>
  <si>
    <r>
      <t xml:space="preserve">Lecture &gt; </t>
    </r>
    <r>
      <rPr>
        <sz val="8"/>
        <color rgb="FF000000"/>
        <rFont val="Arial"/>
        <family val="2"/>
      </rPr>
      <t>Si la majoration de pension pour enfants était appliquée selon les modalités du scénario B, 22,9 % des assurés de la génération 2000 verraient leur pension à 68 ans augmenter 
entre 1 % et 5 %.</t>
    </r>
  </si>
  <si>
    <r>
      <rPr>
        <b/>
        <sz val="8"/>
        <color rgb="FF000000"/>
        <rFont val="Arial"/>
        <family val="2"/>
      </rPr>
      <t>Lecture &gt;</t>
    </r>
    <r>
      <rPr>
        <sz val="8"/>
        <color rgb="FF000000"/>
        <rFont val="Arial"/>
        <family val="2"/>
      </rPr>
      <t xml:space="preserve"> Si la majoration de pension pour enfants était appliquée selon les modalités du scénario B (sans « surcote mère »), 29,8 % des femmes verraient leur pension à 68 ans augmenter entre 5 % et 10 %.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Retraités nés en 1978 et titulaires d’une pension de droit direct.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Trajectoire.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</si>
</sst>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6" fontId="2" fillId="0" borderId="1" xfId="1" applyNumberFormat="1" applyFont="1" applyBorder="1" applyAlignment="1">
      <alignment horizontal="center" vertical="center"/>
    </xf>
    <xf numFmtId="166" fontId="2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1" xfId="2" quotePrefix="1" applyNumberFormat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 indent="4"/>
    </xf>
    <xf numFmtId="0" fontId="9" fillId="0" borderId="4" xfId="0" applyFont="1" applyFill="1" applyBorder="1" applyAlignment="1">
      <alignment horizontal="left" vertical="center" wrapText="1" indent="4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064D0-633B-4BB5-A4A8-25BBD81AD22A}">
  <dimension ref="A1:H13"/>
  <sheetViews>
    <sheetView showGridLines="0" tabSelected="1" zoomScaleNormal="100" workbookViewId="0"/>
  </sheetViews>
  <sheetFormatPr baseColWidth="10" defaultColWidth="10.85546875" defaultRowHeight="14.25" x14ac:dyDescent="0.2"/>
  <cols>
    <col min="1" max="1" width="2.85546875" style="2" customWidth="1"/>
    <col min="2" max="2" width="14.140625" style="2" customWidth="1"/>
    <col min="3" max="3" width="15.28515625" style="2" customWidth="1"/>
    <col min="4" max="8" width="14.5703125" style="2" customWidth="1"/>
    <col min="9" max="16384" width="10.85546875" style="2"/>
  </cols>
  <sheetData>
    <row r="1" spans="1:8" ht="13.5" customHeight="1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3" t="s">
        <v>45</v>
      </c>
      <c r="C2" s="1"/>
      <c r="D2" s="1"/>
      <c r="E2" s="1"/>
      <c r="F2" s="1"/>
      <c r="G2" s="1"/>
      <c r="H2" s="1"/>
    </row>
    <row r="3" spans="1:8" x14ac:dyDescent="0.2">
      <c r="A3" s="1"/>
      <c r="B3" s="3"/>
      <c r="C3" s="1"/>
      <c r="D3" s="1"/>
      <c r="E3" s="1"/>
      <c r="F3" s="1"/>
      <c r="G3" s="1"/>
      <c r="H3" s="1"/>
    </row>
    <row r="4" spans="1:8" x14ac:dyDescent="0.2">
      <c r="A4" s="1"/>
      <c r="B4" s="1"/>
      <c r="C4" s="1"/>
      <c r="D4" s="1"/>
      <c r="E4" s="1"/>
      <c r="F4" s="1"/>
      <c r="G4" s="1"/>
      <c r="H4" s="21" t="s">
        <v>44</v>
      </c>
    </row>
    <row r="5" spans="1:8" ht="87" customHeight="1" x14ac:dyDescent="0.2">
      <c r="A5" s="1"/>
      <c r="B5" s="4"/>
      <c r="C5" s="5" t="s">
        <v>120</v>
      </c>
      <c r="D5" s="5" t="s">
        <v>130</v>
      </c>
      <c r="E5" s="5" t="s">
        <v>21</v>
      </c>
      <c r="F5" s="5" t="s">
        <v>131</v>
      </c>
      <c r="G5" s="5" t="s">
        <v>121</v>
      </c>
      <c r="H5" s="5" t="s">
        <v>132</v>
      </c>
    </row>
    <row r="6" spans="1:8" x14ac:dyDescent="0.2">
      <c r="A6" s="1"/>
      <c r="B6" s="6" t="s">
        <v>40</v>
      </c>
      <c r="C6" s="7">
        <v>1667.8155763565701</v>
      </c>
      <c r="D6" s="7">
        <v>1964.1755072111</v>
      </c>
      <c r="E6" s="8">
        <v>0.84911738805086401</v>
      </c>
      <c r="F6" s="9">
        <v>454.07210650287601</v>
      </c>
      <c r="G6" s="7">
        <v>3636.0689623194498</v>
      </c>
      <c r="H6" s="10">
        <v>8.0076906514327302</v>
      </c>
    </row>
    <row r="7" spans="1:8" x14ac:dyDescent="0.2">
      <c r="A7" s="1"/>
      <c r="B7" s="6" t="s">
        <v>41</v>
      </c>
      <c r="C7" s="7">
        <v>1673.11207917511</v>
      </c>
      <c r="D7" s="7">
        <v>1957.5663936707599</v>
      </c>
      <c r="E7" s="8">
        <v>0.85468982537943405</v>
      </c>
      <c r="F7" s="9">
        <v>492.64744981001797</v>
      </c>
      <c r="G7" s="7">
        <v>3579.5165090177502</v>
      </c>
      <c r="H7" s="10">
        <v>7.2658784905882303</v>
      </c>
    </row>
    <row r="8" spans="1:8" x14ac:dyDescent="0.2">
      <c r="A8" s="1"/>
      <c r="B8" s="6" t="s">
        <v>42</v>
      </c>
      <c r="C8" s="7">
        <v>1723.4674991460099</v>
      </c>
      <c r="D8" s="7">
        <v>1905.83614282194</v>
      </c>
      <c r="E8" s="8">
        <v>0.90431042859440391</v>
      </c>
      <c r="F8" s="9">
        <v>458.21304414121198</v>
      </c>
      <c r="G8" s="7">
        <v>3592.5539375367198</v>
      </c>
      <c r="H8" s="10">
        <v>7.8403571951338096</v>
      </c>
    </row>
    <row r="9" spans="1:8" x14ac:dyDescent="0.2">
      <c r="A9" s="1"/>
      <c r="B9" s="6" t="s">
        <v>43</v>
      </c>
      <c r="C9" s="7">
        <v>1732.7251357272701</v>
      </c>
      <c r="D9" s="7">
        <v>1905.83614282194</v>
      </c>
      <c r="E9" s="8">
        <v>0.90916794827998904</v>
      </c>
      <c r="F9" s="9">
        <v>498.81023648027701</v>
      </c>
      <c r="G9" s="7">
        <v>3564.4093328878998</v>
      </c>
      <c r="H9" s="10">
        <v>7.1458223432606598</v>
      </c>
    </row>
    <row r="10" spans="1:8" x14ac:dyDescent="0.2">
      <c r="A10" s="1"/>
      <c r="B10" s="1"/>
      <c r="C10" s="1"/>
      <c r="D10" s="1"/>
      <c r="E10" s="1"/>
      <c r="F10" s="1"/>
      <c r="G10" s="1"/>
      <c r="H10" s="1"/>
    </row>
    <row r="11" spans="1:8" ht="55.5" customHeight="1" x14ac:dyDescent="0.2">
      <c r="B11" s="34" t="s">
        <v>129</v>
      </c>
      <c r="C11" s="34"/>
      <c r="D11" s="34"/>
      <c r="E11" s="34"/>
      <c r="F11" s="34"/>
      <c r="G11" s="34"/>
      <c r="H11" s="34"/>
    </row>
    <row r="12" spans="1:8" ht="55.5" customHeight="1" x14ac:dyDescent="0.2"/>
    <row r="13" spans="1:8" ht="55.5" customHeight="1" x14ac:dyDescent="0.2"/>
  </sheetData>
  <mergeCells count="1">
    <mergeCell ref="B11:H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showGridLines="0" workbookViewId="0"/>
  </sheetViews>
  <sheetFormatPr baseColWidth="10" defaultColWidth="10.85546875" defaultRowHeight="14.25" x14ac:dyDescent="0.2"/>
  <cols>
    <col min="1" max="1" width="2.85546875" style="2" customWidth="1"/>
    <col min="2" max="2" width="56.140625" style="2" customWidth="1"/>
    <col min="3" max="3" width="15.42578125" style="2" customWidth="1"/>
    <col min="4" max="4" width="16.28515625" style="2" customWidth="1"/>
    <col min="5" max="9" width="15.42578125" style="2" customWidth="1"/>
    <col min="10" max="10" width="17.28515625" style="2" customWidth="1"/>
    <col min="11" max="11" width="15.42578125" style="2" customWidth="1"/>
    <col min="12" max="16384" width="10.8554687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3" t="s">
        <v>90</v>
      </c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3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/>
      <c r="B4" s="1"/>
      <c r="C4" s="39" t="s">
        <v>35</v>
      </c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1"/>
      <c r="B5" s="4" t="s">
        <v>34</v>
      </c>
      <c r="C5" s="4" t="s">
        <v>53</v>
      </c>
      <c r="D5" s="4" t="s">
        <v>54</v>
      </c>
      <c r="E5" s="4" t="s">
        <v>55</v>
      </c>
      <c r="F5" s="4" t="s">
        <v>103</v>
      </c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</row>
    <row r="6" spans="1:11" x14ac:dyDescent="0.2">
      <c r="A6" s="1"/>
      <c r="B6" s="11" t="s">
        <v>0</v>
      </c>
      <c r="C6" s="8">
        <v>7.7483652547334503E-5</v>
      </c>
      <c r="D6" s="8">
        <v>9.2847559809059298E-3</v>
      </c>
      <c r="E6" s="8">
        <v>0.15264108076129501</v>
      </c>
      <c r="F6" s="8">
        <v>2.47557203474373E-2</v>
      </c>
      <c r="G6" s="8">
        <v>0.39947348169485503</v>
      </c>
      <c r="H6" s="8">
        <v>0.166391967830646</v>
      </c>
      <c r="I6" s="8">
        <v>0.140069725715702</v>
      </c>
      <c r="J6" s="8">
        <v>5.2559716907268197E-2</v>
      </c>
      <c r="K6" s="8">
        <v>5.4746067109342801E-2</v>
      </c>
    </row>
    <row r="7" spans="1:11" x14ac:dyDescent="0.2">
      <c r="A7" s="1"/>
      <c r="B7" s="11" t="s">
        <v>11</v>
      </c>
      <c r="C7" s="8">
        <v>0</v>
      </c>
      <c r="D7" s="8">
        <v>2.2318866884941901E-5</v>
      </c>
      <c r="E7" s="8">
        <v>3.8999359414236602E-3</v>
      </c>
      <c r="F7" s="8">
        <v>4.8754920846386697E-2</v>
      </c>
      <c r="G7" s="8">
        <v>0.13138535272650301</v>
      </c>
      <c r="H7" s="8">
        <v>0.32812013725451999</v>
      </c>
      <c r="I7" s="8">
        <v>0.27621343882306099</v>
      </c>
      <c r="J7" s="8">
        <v>0.103646238159912</v>
      </c>
      <c r="K7" s="8">
        <v>0.107957657381309</v>
      </c>
    </row>
    <row r="8" spans="1:11" x14ac:dyDescent="0.2">
      <c r="A8" s="1"/>
      <c r="B8" s="11" t="s">
        <v>13</v>
      </c>
      <c r="C8" s="8">
        <v>1.5720172187307199E-4</v>
      </c>
      <c r="D8" s="8">
        <v>1.8814296467265099E-2</v>
      </c>
      <c r="E8" s="8">
        <v>0.305671513691603</v>
      </c>
      <c r="F8" s="8">
        <v>6.44484953677135E-5</v>
      </c>
      <c r="G8" s="8">
        <v>0.67529253962389102</v>
      </c>
      <c r="H8" s="8">
        <v>0</v>
      </c>
      <c r="I8" s="8">
        <v>0</v>
      </c>
      <c r="J8" s="8">
        <v>0</v>
      </c>
      <c r="K8" s="8">
        <v>0</v>
      </c>
    </row>
    <row r="9" spans="1:11" x14ac:dyDescent="0.2">
      <c r="A9" s="1"/>
      <c r="B9" s="11" t="s">
        <v>22</v>
      </c>
      <c r="C9" s="8">
        <v>0</v>
      </c>
      <c r="D9" s="8">
        <v>0</v>
      </c>
      <c r="E9" s="8">
        <v>0</v>
      </c>
      <c r="F9" s="8">
        <v>0</v>
      </c>
      <c r="G9" s="8">
        <v>1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">
      <c r="A10" s="1"/>
      <c r="B10" s="11" t="s">
        <v>23</v>
      </c>
      <c r="C10" s="8">
        <v>0</v>
      </c>
      <c r="D10" s="8">
        <v>0</v>
      </c>
      <c r="E10" s="8">
        <v>0</v>
      </c>
      <c r="F10" s="8">
        <v>0</v>
      </c>
      <c r="G10" s="8">
        <v>1.6242067041207599E-2</v>
      </c>
      <c r="H10" s="8">
        <v>0.74535623958645403</v>
      </c>
      <c r="I10" s="8">
        <v>0.11670722225665001</v>
      </c>
      <c r="J10" s="8">
        <v>6.09452422792406E-2</v>
      </c>
      <c r="K10" s="8">
        <v>6.0749228836448399E-2</v>
      </c>
    </row>
    <row r="11" spans="1:11" x14ac:dyDescent="0.2">
      <c r="A11" s="1"/>
      <c r="B11" s="11" t="s">
        <v>12</v>
      </c>
      <c r="C11" s="8">
        <v>0</v>
      </c>
      <c r="D11" s="8">
        <v>0</v>
      </c>
      <c r="E11" s="8">
        <v>0</v>
      </c>
      <c r="F11" s="8">
        <v>0</v>
      </c>
      <c r="G11" s="8">
        <v>4.3552404709628999E-4</v>
      </c>
      <c r="H11" s="8">
        <v>0.27427178699272098</v>
      </c>
      <c r="I11" s="8">
        <v>0.475850465232171</v>
      </c>
      <c r="J11" s="8">
        <v>0.134057633724525</v>
      </c>
      <c r="K11" s="8">
        <v>0.115384590003486</v>
      </c>
    </row>
    <row r="12" spans="1:11" x14ac:dyDescent="0.2">
      <c r="A12" s="1"/>
      <c r="B12" s="11" t="s">
        <v>16</v>
      </c>
      <c r="C12" s="8">
        <v>0</v>
      </c>
      <c r="D12" s="8">
        <v>6.7874286831020206E-5</v>
      </c>
      <c r="E12" s="8">
        <v>1.1860161722161E-2</v>
      </c>
      <c r="F12" s="8">
        <v>0.14826942151727199</v>
      </c>
      <c r="G12" s="8">
        <v>0.109264610876275</v>
      </c>
      <c r="H12" s="8">
        <v>0.25922341258042902</v>
      </c>
      <c r="I12" s="8">
        <v>0.19748015129976401</v>
      </c>
      <c r="J12" s="8">
        <v>0.118945256575618</v>
      </c>
      <c r="K12" s="8">
        <v>0.15488911114164899</v>
      </c>
    </row>
    <row r="13" spans="1:11" x14ac:dyDescent="0.2">
      <c r="A13" s="1"/>
      <c r="B13" s="11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</row>
    <row r="14" spans="1:11" x14ac:dyDescent="0.2">
      <c r="A14" s="1"/>
      <c r="B14" s="11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</row>
    <row r="15" spans="1:11" x14ac:dyDescent="0.2">
      <c r="A15" s="1"/>
      <c r="B15" s="11" t="s">
        <v>14</v>
      </c>
      <c r="C15" s="8">
        <v>0</v>
      </c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">
      <c r="A16" s="1"/>
      <c r="B16" s="11" t="s">
        <v>15</v>
      </c>
      <c r="C16" s="8">
        <v>4.8413338483503101E-4</v>
      </c>
      <c r="D16" s="8">
        <v>5.7942298108803802E-2</v>
      </c>
      <c r="E16" s="8">
        <v>0.94137508678594395</v>
      </c>
      <c r="F16" s="8">
        <v>1.9848172041708799E-4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">
      <c r="A17" s="1"/>
      <c r="B17" s="11" t="s">
        <v>140</v>
      </c>
      <c r="C17" s="8">
        <v>0</v>
      </c>
      <c r="D17" s="8">
        <v>0</v>
      </c>
      <c r="E17" s="8">
        <v>0</v>
      </c>
      <c r="F17" s="8">
        <v>0</v>
      </c>
      <c r="G17" s="8">
        <v>9.3186084457524201E-2</v>
      </c>
      <c r="H17" s="8">
        <v>5.0775059946427299E-4</v>
      </c>
      <c r="I17" s="8">
        <v>7.4888552008561898E-2</v>
      </c>
      <c r="J17" s="8">
        <v>0.32073641888478199</v>
      </c>
      <c r="K17" s="8">
        <v>0.51068119404966705</v>
      </c>
    </row>
    <row r="18" spans="1:11" x14ac:dyDescent="0.2">
      <c r="A18" s="1"/>
      <c r="B18" s="11" t="s">
        <v>141</v>
      </c>
      <c r="C18" s="8">
        <v>0</v>
      </c>
      <c r="D18" s="8">
        <v>0</v>
      </c>
      <c r="E18" s="8">
        <v>0</v>
      </c>
      <c r="F18" s="8">
        <v>0</v>
      </c>
      <c r="G18" s="8">
        <v>6.9915190043496903E-2</v>
      </c>
      <c r="H18" s="8">
        <v>0.16435509262525</v>
      </c>
      <c r="I18" s="8">
        <v>0.615260311824817</v>
      </c>
      <c r="J18" s="8">
        <v>0.15046940550643501</v>
      </c>
      <c r="K18" s="8">
        <v>0</v>
      </c>
    </row>
    <row r="19" spans="1:11" x14ac:dyDescent="0.2">
      <c r="A19" s="1"/>
      <c r="B19" s="11" t="s">
        <v>142</v>
      </c>
      <c r="C19" s="8">
        <v>0</v>
      </c>
      <c r="D19" s="8">
        <v>0</v>
      </c>
      <c r="E19" s="8">
        <v>9.9271071794873803E-5</v>
      </c>
      <c r="F19" s="8">
        <v>1.27843219649257E-2</v>
      </c>
      <c r="G19" s="8">
        <v>0.106053722356827</v>
      </c>
      <c r="H19" s="8">
        <v>0.46101456191117901</v>
      </c>
      <c r="I19" s="8">
        <v>0.42004812269527297</v>
      </c>
      <c r="J19" s="8">
        <v>0</v>
      </c>
      <c r="K19" s="8">
        <v>0</v>
      </c>
    </row>
    <row r="20" spans="1:11" x14ac:dyDescent="0.2">
      <c r="A20" s="1"/>
      <c r="B20" s="11" t="s">
        <v>143</v>
      </c>
      <c r="C20" s="8">
        <v>0</v>
      </c>
      <c r="D20" s="8">
        <v>0</v>
      </c>
      <c r="E20" s="8">
        <v>1.7558237730638999E-3</v>
      </c>
      <c r="F20" s="8">
        <v>2.4812589055806598E-2</v>
      </c>
      <c r="G20" s="8">
        <v>0.27139291992248898</v>
      </c>
      <c r="H20" s="8">
        <v>0.591453895329075</v>
      </c>
      <c r="I20" s="8">
        <v>0.11058477191956501</v>
      </c>
      <c r="J20" s="8">
        <v>0</v>
      </c>
      <c r="K20" s="8">
        <v>0</v>
      </c>
    </row>
    <row r="21" spans="1:11" x14ac:dyDescent="0.2">
      <c r="A21" s="1"/>
      <c r="B21" s="11" t="s">
        <v>126</v>
      </c>
      <c r="C21" s="8">
        <v>0</v>
      </c>
      <c r="D21" s="8">
        <v>1.4775205535476899E-4</v>
      </c>
      <c r="E21" s="8">
        <v>2.3641577419875302E-2</v>
      </c>
      <c r="F21" s="8">
        <v>0.275067093233403</v>
      </c>
      <c r="G21" s="8">
        <v>0.157735383411021</v>
      </c>
      <c r="H21" s="8">
        <v>0.54283542596154</v>
      </c>
      <c r="I21" s="8">
        <v>5.7276791880579996E-4</v>
      </c>
      <c r="J21" s="8">
        <v>0</v>
      </c>
      <c r="K21" s="8">
        <v>0</v>
      </c>
    </row>
    <row r="22" spans="1:11" x14ac:dyDescent="0.2">
      <c r="A22" s="1"/>
      <c r="B22" s="11" t="s">
        <v>144</v>
      </c>
      <c r="C22" s="8">
        <v>8.3699725546975605E-4</v>
      </c>
      <c r="D22" s="8">
        <v>7.8927758387884704E-3</v>
      </c>
      <c r="E22" s="8">
        <v>0.31613612972331501</v>
      </c>
      <c r="F22" s="8">
        <v>9.8928636901161204E-5</v>
      </c>
      <c r="G22" s="8">
        <v>0.67503516854552503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2">
      <c r="A23" s="1"/>
      <c r="B23" s="11" t="s">
        <v>145</v>
      </c>
      <c r="C23" s="8">
        <v>0</v>
      </c>
      <c r="D23" s="8">
        <v>5.5442530873705499E-3</v>
      </c>
      <c r="E23" s="8">
        <v>0.30144574240147798</v>
      </c>
      <c r="F23" s="8">
        <v>1.4276877035871699E-4</v>
      </c>
      <c r="G23" s="8">
        <v>0.69286723574079201</v>
      </c>
      <c r="H23" s="8">
        <v>0</v>
      </c>
      <c r="I23" s="8">
        <v>0</v>
      </c>
      <c r="J23" s="8">
        <v>0</v>
      </c>
      <c r="K23" s="8">
        <v>0</v>
      </c>
    </row>
    <row r="24" spans="1:11" x14ac:dyDescent="0.2">
      <c r="A24" s="1"/>
      <c r="B24" s="11" t="s">
        <v>146</v>
      </c>
      <c r="C24" s="8">
        <v>0</v>
      </c>
      <c r="D24" s="8">
        <v>2.9196607623943601E-2</v>
      </c>
      <c r="E24" s="8">
        <v>0.26001473701789801</v>
      </c>
      <c r="F24" s="8">
        <v>0</v>
      </c>
      <c r="G24" s="8">
        <v>0.71078865535815805</v>
      </c>
      <c r="H24" s="8">
        <v>0</v>
      </c>
      <c r="I24" s="8">
        <v>0</v>
      </c>
      <c r="J24" s="8">
        <v>0</v>
      </c>
      <c r="K24" s="8">
        <v>0</v>
      </c>
    </row>
    <row r="25" spans="1:11" x14ac:dyDescent="0.2">
      <c r="A25" s="1"/>
      <c r="B25" s="11" t="s">
        <v>147</v>
      </c>
      <c r="C25" s="8">
        <v>0</v>
      </c>
      <c r="D25" s="8">
        <v>2.0604434351476401E-2</v>
      </c>
      <c r="E25" s="8">
        <v>0.294012828488386</v>
      </c>
      <c r="F25" s="8">
        <v>0</v>
      </c>
      <c r="G25" s="8">
        <v>0.68538273716013798</v>
      </c>
      <c r="H25" s="8">
        <v>0</v>
      </c>
      <c r="I25" s="8">
        <v>0</v>
      </c>
      <c r="J25" s="8">
        <v>0</v>
      </c>
      <c r="K25" s="8">
        <v>0</v>
      </c>
    </row>
    <row r="26" spans="1:11" x14ac:dyDescent="0.2">
      <c r="A26" s="1"/>
      <c r="B26" s="11" t="s">
        <v>127</v>
      </c>
      <c r="C26" s="8">
        <v>0</v>
      </c>
      <c r="D26" s="8">
        <v>2.6657046544635899E-2</v>
      </c>
      <c r="E26" s="8">
        <v>0.34290611568770601</v>
      </c>
      <c r="F26" s="8">
        <v>9.1560256612060307E-5</v>
      </c>
      <c r="G26" s="8">
        <v>0.63034527751104596</v>
      </c>
      <c r="H26" s="8">
        <v>0</v>
      </c>
      <c r="I26" s="8">
        <v>0</v>
      </c>
      <c r="J26" s="8">
        <v>0</v>
      </c>
      <c r="K26" s="8">
        <v>0</v>
      </c>
    </row>
    <row r="27" spans="1:11" x14ac:dyDescent="0.2">
      <c r="A27" s="1"/>
      <c r="B27" s="11" t="s">
        <v>26</v>
      </c>
      <c r="C27" s="8">
        <v>0</v>
      </c>
      <c r="D27" s="8">
        <v>0</v>
      </c>
      <c r="E27" s="8">
        <v>9.1914007389153995E-4</v>
      </c>
      <c r="F27" s="8">
        <v>3.7112091329619498E-2</v>
      </c>
      <c r="G27" s="8">
        <v>0.11368963382644701</v>
      </c>
      <c r="H27" s="8">
        <v>0.286062111871005</v>
      </c>
      <c r="I27" s="8">
        <v>0.27834531032219401</v>
      </c>
      <c r="J27" s="8">
        <v>0.13383021307323101</v>
      </c>
      <c r="K27" s="8">
        <v>0.15004149950361201</v>
      </c>
    </row>
    <row r="28" spans="1:11" x14ac:dyDescent="0.2">
      <c r="A28" s="1"/>
      <c r="B28" s="11" t="s">
        <v>27</v>
      </c>
      <c r="C28" s="8">
        <v>0</v>
      </c>
      <c r="D28" s="8">
        <v>0</v>
      </c>
      <c r="E28" s="8">
        <v>1.68575635190953E-2</v>
      </c>
      <c r="F28" s="8">
        <v>7.5759753659491794E-2</v>
      </c>
      <c r="G28" s="8">
        <v>0.19661284602135601</v>
      </c>
      <c r="H28" s="8">
        <v>0.47419919883452</v>
      </c>
      <c r="I28" s="8">
        <v>0.19994785392255299</v>
      </c>
      <c r="J28" s="8">
        <v>2.7406117030187801E-2</v>
      </c>
      <c r="K28" s="8">
        <v>9.2166670127964492E-3</v>
      </c>
    </row>
    <row r="29" spans="1:11" x14ac:dyDescent="0.2">
      <c r="A29" s="1"/>
      <c r="B29" s="11" t="s">
        <v>28</v>
      </c>
      <c r="C29" s="8">
        <v>0</v>
      </c>
      <c r="D29" s="8">
        <v>1.32949304997139E-4</v>
      </c>
      <c r="E29" s="8">
        <v>1.18451326685421E-2</v>
      </c>
      <c r="F29" s="8">
        <v>6.0852116013335102E-2</v>
      </c>
      <c r="G29" s="8">
        <v>0.15587262352369799</v>
      </c>
      <c r="H29" s="8">
        <v>0.39923542843543602</v>
      </c>
      <c r="I29" s="8">
        <v>0.33874748801521198</v>
      </c>
      <c r="J29" s="8">
        <v>2.9266552294475699E-2</v>
      </c>
      <c r="K29" s="8">
        <v>4.0477097443031998E-3</v>
      </c>
    </row>
    <row r="30" spans="1:11" x14ac:dyDescent="0.2">
      <c r="A30" s="1"/>
      <c r="B30" s="11" t="s">
        <v>29</v>
      </c>
      <c r="C30" s="8">
        <v>0</v>
      </c>
      <c r="D30" s="8">
        <v>0</v>
      </c>
      <c r="E30" s="8">
        <v>4.7239734913922899E-3</v>
      </c>
      <c r="F30" s="8">
        <v>0.120367412837798</v>
      </c>
      <c r="G30" s="8">
        <v>0.170371865749261</v>
      </c>
      <c r="H30" s="8">
        <v>0.478098701406795</v>
      </c>
      <c r="I30" s="8">
        <v>0.17353458443744099</v>
      </c>
      <c r="J30" s="8">
        <v>4.3925120849729403E-2</v>
      </c>
      <c r="K30" s="8">
        <v>8.9783412275824103E-3</v>
      </c>
    </row>
    <row r="31" spans="1:11" x14ac:dyDescent="0.2">
      <c r="A31" s="1"/>
      <c r="B31" s="11" t="s">
        <v>30</v>
      </c>
      <c r="C31" s="8">
        <v>2.0293017657511901E-4</v>
      </c>
      <c r="D31" s="8">
        <v>3.7911173939223801E-3</v>
      </c>
      <c r="E31" s="8">
        <v>0.31926903020913</v>
      </c>
      <c r="F31" s="8">
        <v>5.9210666264349597E-5</v>
      </c>
      <c r="G31" s="8">
        <v>0.67667771155410805</v>
      </c>
      <c r="H31" s="8">
        <v>0</v>
      </c>
      <c r="I31" s="8">
        <v>0</v>
      </c>
      <c r="J31" s="8">
        <v>0</v>
      </c>
      <c r="K31" s="8">
        <v>0</v>
      </c>
    </row>
    <row r="32" spans="1:11" x14ac:dyDescent="0.2">
      <c r="A32" s="1"/>
      <c r="B32" s="11" t="s">
        <v>31</v>
      </c>
      <c r="C32" s="8">
        <v>0</v>
      </c>
      <c r="D32" s="8">
        <v>9.9465153687053998E-2</v>
      </c>
      <c r="E32" s="8">
        <v>0.212701598750766</v>
      </c>
      <c r="F32" s="8">
        <v>0</v>
      </c>
      <c r="G32" s="8">
        <v>0.68783324756218001</v>
      </c>
      <c r="H32" s="8">
        <v>0</v>
      </c>
      <c r="I32" s="8">
        <v>0</v>
      </c>
      <c r="J32" s="8">
        <v>0</v>
      </c>
      <c r="K32" s="8">
        <v>0</v>
      </c>
    </row>
    <row r="33" spans="1:11" x14ac:dyDescent="0.2">
      <c r="A33" s="1"/>
      <c r="B33" s="11" t="s">
        <v>32</v>
      </c>
      <c r="C33" s="8">
        <v>0</v>
      </c>
      <c r="D33" s="8">
        <v>0.103916442392715</v>
      </c>
      <c r="E33" s="8">
        <v>0.23645658068522499</v>
      </c>
      <c r="F33" s="8">
        <v>0</v>
      </c>
      <c r="G33" s="8">
        <v>0.65962697692205996</v>
      </c>
      <c r="H33" s="8">
        <v>0</v>
      </c>
      <c r="I33" s="8">
        <v>0</v>
      </c>
      <c r="J33" s="8">
        <v>0</v>
      </c>
      <c r="K33" s="8">
        <v>0</v>
      </c>
    </row>
    <row r="34" spans="1:11" x14ac:dyDescent="0.2">
      <c r="A34" s="1"/>
      <c r="B34" s="11" t="s">
        <v>33</v>
      </c>
      <c r="C34" s="8">
        <v>0</v>
      </c>
      <c r="D34" s="8">
        <v>2.2862208563046498E-3</v>
      </c>
      <c r="E34" s="8">
        <v>0.318765263715586</v>
      </c>
      <c r="F34" s="8">
        <v>0</v>
      </c>
      <c r="G34" s="8">
        <v>0.67894851542810997</v>
      </c>
      <c r="H34" s="8">
        <v>0</v>
      </c>
      <c r="I34" s="8">
        <v>0</v>
      </c>
      <c r="J34" s="8">
        <v>0</v>
      </c>
      <c r="K34" s="8">
        <v>0</v>
      </c>
    </row>
    <row r="36" spans="1:11" ht="48.75" customHeight="1" x14ac:dyDescent="0.2">
      <c r="B36" s="34" t="s">
        <v>148</v>
      </c>
      <c r="C36" s="34"/>
      <c r="D36" s="34"/>
      <c r="E36" s="34"/>
      <c r="F36" s="34"/>
      <c r="G36" s="34"/>
    </row>
  </sheetData>
  <mergeCells count="2">
    <mergeCell ref="C4:K4"/>
    <mergeCell ref="B36:G36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5"/>
  <sheetViews>
    <sheetView showGridLines="0" workbookViewId="0"/>
  </sheetViews>
  <sheetFormatPr baseColWidth="10" defaultColWidth="10.85546875" defaultRowHeight="14.25" x14ac:dyDescent="0.2"/>
  <cols>
    <col min="1" max="1" width="3.42578125" style="2" customWidth="1"/>
    <col min="2" max="2" width="56.85546875" style="2" customWidth="1"/>
    <col min="3" max="3" width="34" style="2" customWidth="1"/>
    <col min="4" max="16384" width="10.85546875" style="2"/>
  </cols>
  <sheetData>
    <row r="1" spans="1:3" x14ac:dyDescent="0.2">
      <c r="A1" s="1"/>
      <c r="B1" s="1"/>
      <c r="C1" s="1"/>
    </row>
    <row r="2" spans="1:3" ht="25.5" customHeight="1" x14ac:dyDescent="0.2">
      <c r="A2" s="1"/>
      <c r="B2" s="35" t="s">
        <v>92</v>
      </c>
      <c r="C2" s="35"/>
    </row>
    <row r="3" spans="1:3" x14ac:dyDescent="0.2">
      <c r="A3" s="1"/>
      <c r="B3" s="1"/>
      <c r="C3" s="1"/>
    </row>
    <row r="4" spans="1:3" x14ac:dyDescent="0.2">
      <c r="A4" s="1"/>
      <c r="B4" s="4" t="s">
        <v>34</v>
      </c>
      <c r="C4" s="4" t="s">
        <v>36</v>
      </c>
    </row>
    <row r="5" spans="1:3" x14ac:dyDescent="0.2">
      <c r="A5" s="1"/>
      <c r="B5" s="11" t="s">
        <v>0</v>
      </c>
      <c r="C5" s="8">
        <v>1.99969751396289E-3</v>
      </c>
    </row>
    <row r="6" spans="1:3" x14ac:dyDescent="0.2">
      <c r="A6" s="1"/>
      <c r="B6" s="11" t="s">
        <v>11</v>
      </c>
      <c r="C6" s="8">
        <v>3.8918907036770402E-2</v>
      </c>
    </row>
    <row r="7" spans="1:3" x14ac:dyDescent="0.2">
      <c r="A7" s="1"/>
      <c r="B7" s="11" t="s">
        <v>13</v>
      </c>
      <c r="C7" s="8">
        <v>-2.9701706479375499E-2</v>
      </c>
    </row>
    <row r="8" spans="1:3" x14ac:dyDescent="0.2">
      <c r="A8" s="1"/>
      <c r="B8" s="11" t="s">
        <v>22</v>
      </c>
      <c r="C8" s="8">
        <v>0</v>
      </c>
    </row>
    <row r="9" spans="1:3" x14ac:dyDescent="0.2">
      <c r="A9" s="1"/>
      <c r="B9" s="11" t="s">
        <v>23</v>
      </c>
      <c r="C9" s="8">
        <v>2.97965917827498E-2</v>
      </c>
    </row>
    <row r="10" spans="1:3" x14ac:dyDescent="0.2">
      <c r="A10" s="1"/>
      <c r="B10" s="11" t="s">
        <v>12</v>
      </c>
      <c r="C10" s="8">
        <v>6.0506691598294103E-2</v>
      </c>
    </row>
    <row r="11" spans="1:3" x14ac:dyDescent="0.2">
      <c r="A11" s="1"/>
      <c r="B11" s="11" t="s">
        <v>16</v>
      </c>
      <c r="C11" s="8">
        <v>2.9604513764301298E-2</v>
      </c>
    </row>
    <row r="12" spans="1:3" x14ac:dyDescent="0.2">
      <c r="A12" s="1"/>
      <c r="B12" s="11" t="s">
        <v>24</v>
      </c>
      <c r="C12" s="8">
        <v>0</v>
      </c>
    </row>
    <row r="13" spans="1:3" x14ac:dyDescent="0.2">
      <c r="A13" s="1"/>
      <c r="B13" s="11" t="s">
        <v>25</v>
      </c>
      <c r="C13" s="8">
        <v>0</v>
      </c>
    </row>
    <row r="14" spans="1:3" x14ac:dyDescent="0.2">
      <c r="A14" s="1"/>
      <c r="B14" s="11" t="s">
        <v>14</v>
      </c>
      <c r="C14" s="8">
        <v>-2.3153641799389399E-6</v>
      </c>
    </row>
    <row r="15" spans="1:3" x14ac:dyDescent="0.2">
      <c r="A15" s="1"/>
      <c r="B15" s="11" t="s">
        <v>15</v>
      </c>
      <c r="C15" s="8">
        <v>-8.7480862079032495E-2</v>
      </c>
    </row>
    <row r="16" spans="1:3" x14ac:dyDescent="0.2">
      <c r="A16" s="1"/>
      <c r="B16" s="11" t="s">
        <v>140</v>
      </c>
      <c r="C16" s="8">
        <v>0.206224587594182</v>
      </c>
    </row>
    <row r="17" spans="1:3" x14ac:dyDescent="0.2">
      <c r="A17" s="1"/>
      <c r="B17" s="11" t="s">
        <v>141</v>
      </c>
      <c r="C17" s="8">
        <v>6.91292014983063E-2</v>
      </c>
    </row>
    <row r="18" spans="1:3" x14ac:dyDescent="0.2">
      <c r="A18" s="1"/>
      <c r="B18" s="11" t="s">
        <v>142</v>
      </c>
      <c r="C18" s="8">
        <v>3.9936434611682399E-2</v>
      </c>
    </row>
    <row r="19" spans="1:3" x14ac:dyDescent="0.2">
      <c r="A19" s="1"/>
      <c r="B19" s="11" t="s">
        <v>143</v>
      </c>
      <c r="C19" s="8">
        <v>2.44545847382753E-2</v>
      </c>
    </row>
    <row r="20" spans="1:3" x14ac:dyDescent="0.2">
      <c r="A20" s="1"/>
      <c r="B20" s="11" t="s">
        <v>126</v>
      </c>
      <c r="C20" s="8">
        <v>3.73047842661944E-3</v>
      </c>
    </row>
    <row r="21" spans="1:3" x14ac:dyDescent="0.2">
      <c r="A21" s="1"/>
      <c r="B21" s="11" t="s">
        <v>144</v>
      </c>
      <c r="C21" s="8">
        <v>-2.5147265319589801E-2</v>
      </c>
    </row>
    <row r="22" spans="1:3" x14ac:dyDescent="0.2">
      <c r="A22" s="1"/>
      <c r="B22" s="11" t="s">
        <v>145</v>
      </c>
      <c r="C22" s="8">
        <v>-2.6062428458703501E-2</v>
      </c>
    </row>
    <row r="23" spans="1:3" x14ac:dyDescent="0.2">
      <c r="A23" s="1"/>
      <c r="B23" s="11" t="s">
        <v>146</v>
      </c>
      <c r="C23" s="8">
        <v>-2.6440258983637999E-2</v>
      </c>
    </row>
    <row r="24" spans="1:3" x14ac:dyDescent="0.2">
      <c r="A24" s="1"/>
      <c r="B24" s="11" t="s">
        <v>147</v>
      </c>
      <c r="C24" s="8">
        <v>-2.8298791624713899E-2</v>
      </c>
    </row>
    <row r="25" spans="1:3" x14ac:dyDescent="0.2">
      <c r="A25" s="1"/>
      <c r="B25" s="11" t="s">
        <v>127</v>
      </c>
      <c r="C25" s="8">
        <v>-3.3668080342218201E-2</v>
      </c>
    </row>
    <row r="26" spans="1:3" x14ac:dyDescent="0.2">
      <c r="A26" s="1"/>
      <c r="B26" s="11" t="s">
        <v>26</v>
      </c>
      <c r="C26" s="8">
        <v>4.9169577242383702E-2</v>
      </c>
    </row>
    <row r="27" spans="1:3" x14ac:dyDescent="0.2">
      <c r="A27" s="1"/>
      <c r="B27" s="11" t="s">
        <v>27</v>
      </c>
      <c r="C27" s="8">
        <v>2.1678048751988799E-2</v>
      </c>
    </row>
    <row r="28" spans="1:3" x14ac:dyDescent="0.2">
      <c r="A28" s="1"/>
      <c r="B28" s="11" t="s">
        <v>28</v>
      </c>
      <c r="C28" s="8">
        <v>2.81546220153268E-2</v>
      </c>
    </row>
    <row r="29" spans="1:3" x14ac:dyDescent="0.2">
      <c r="A29" s="1"/>
      <c r="B29" s="11" t="s">
        <v>29</v>
      </c>
      <c r="C29" s="8">
        <v>1.47892584542262E-2</v>
      </c>
    </row>
    <row r="30" spans="1:3" x14ac:dyDescent="0.2">
      <c r="A30" s="1"/>
      <c r="B30" s="11" t="s">
        <v>30</v>
      </c>
      <c r="C30" s="8">
        <v>-2.8060960427439802E-2</v>
      </c>
    </row>
    <row r="31" spans="1:3" x14ac:dyDescent="0.2">
      <c r="A31" s="1"/>
      <c r="B31" s="11" t="s">
        <v>31</v>
      </c>
      <c r="C31" s="8">
        <v>-3.5924882914180702E-2</v>
      </c>
    </row>
    <row r="32" spans="1:3" x14ac:dyDescent="0.2">
      <c r="A32" s="1"/>
      <c r="B32" s="11" t="s">
        <v>32</v>
      </c>
      <c r="C32" s="8">
        <v>-3.97058780005759E-2</v>
      </c>
    </row>
    <row r="33" spans="1:3" x14ac:dyDescent="0.2">
      <c r="A33" s="1"/>
      <c r="B33" s="11" t="s">
        <v>33</v>
      </c>
      <c r="C33" s="8">
        <v>-2.6509445527929401E-2</v>
      </c>
    </row>
    <row r="35" spans="1:3" ht="48" customHeight="1" x14ac:dyDescent="0.2">
      <c r="B35" s="34" t="s">
        <v>91</v>
      </c>
      <c r="C35" s="34"/>
    </row>
  </sheetData>
  <mergeCells count="2">
    <mergeCell ref="B35:C35"/>
    <mergeCell ref="B2:C2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7"/>
  <sheetViews>
    <sheetView showGridLines="0" zoomScaleNormal="100" workbookViewId="0"/>
  </sheetViews>
  <sheetFormatPr baseColWidth="10" defaultColWidth="10.85546875" defaultRowHeight="11.25" x14ac:dyDescent="0.2"/>
  <cols>
    <col min="1" max="1" width="3.85546875" style="1" customWidth="1"/>
    <col min="2" max="2" width="13.7109375" style="1" customWidth="1"/>
    <col min="3" max="6" width="15.140625" style="1" customWidth="1"/>
    <col min="7" max="7" width="15.42578125" style="1" customWidth="1"/>
    <col min="8" max="8" width="15.140625" style="1" customWidth="1"/>
    <col min="9" max="16384" width="10.85546875" style="1"/>
  </cols>
  <sheetData>
    <row r="2" spans="2:8" x14ac:dyDescent="0.2">
      <c r="B2" s="3" t="s">
        <v>93</v>
      </c>
    </row>
    <row r="4" spans="2:8" ht="68.25" customHeight="1" x14ac:dyDescent="0.2">
      <c r="B4" s="4"/>
      <c r="C4" s="5" t="s">
        <v>149</v>
      </c>
      <c r="D4" s="5" t="s">
        <v>130</v>
      </c>
      <c r="E4" s="5" t="s">
        <v>128</v>
      </c>
      <c r="F4" s="5" t="s">
        <v>131</v>
      </c>
      <c r="G4" s="5" t="s">
        <v>150</v>
      </c>
      <c r="H4" s="5" t="s">
        <v>132</v>
      </c>
    </row>
    <row r="5" spans="2:8" x14ac:dyDescent="0.2">
      <c r="B5" s="32" t="s">
        <v>40</v>
      </c>
      <c r="C5" s="7">
        <v>1667.8155763565701</v>
      </c>
      <c r="D5" s="7">
        <v>1964.1755072111</v>
      </c>
      <c r="E5" s="22" t="s">
        <v>95</v>
      </c>
      <c r="F5" s="9">
        <v>454.07210650287601</v>
      </c>
      <c r="G5" s="7">
        <v>3636.0689623194498</v>
      </c>
      <c r="H5" s="10">
        <v>8.0076906514327302</v>
      </c>
    </row>
    <row r="6" spans="2:8" x14ac:dyDescent="0.2">
      <c r="B6" s="33" t="s">
        <v>94</v>
      </c>
      <c r="C6" s="7">
        <v>1673.11207917511</v>
      </c>
      <c r="D6" s="7">
        <v>1957.5663936707599</v>
      </c>
      <c r="E6" s="22" t="s">
        <v>96</v>
      </c>
      <c r="F6" s="9">
        <v>492.64744981001797</v>
      </c>
      <c r="G6" s="7">
        <v>3579.5165090177502</v>
      </c>
      <c r="H6" s="10">
        <v>7.2658784905882303</v>
      </c>
    </row>
    <row r="7" spans="2:8" x14ac:dyDescent="0.2">
      <c r="B7" s="33" t="s">
        <v>42</v>
      </c>
      <c r="C7" s="7">
        <v>1723.4674991460099</v>
      </c>
      <c r="D7" s="7">
        <v>1905.83614282194</v>
      </c>
      <c r="E7" s="22" t="s">
        <v>97</v>
      </c>
      <c r="F7" s="9">
        <v>458.21304414121198</v>
      </c>
      <c r="G7" s="7">
        <v>3592.5539375367198</v>
      </c>
      <c r="H7" s="10">
        <v>7.8403571951338096</v>
      </c>
    </row>
    <row r="8" spans="2:8" x14ac:dyDescent="0.2">
      <c r="B8" s="33" t="s">
        <v>43</v>
      </c>
      <c r="C8" s="7">
        <v>1732.7251357272701</v>
      </c>
      <c r="D8" s="7">
        <v>1905.83614282194</v>
      </c>
      <c r="E8" s="22" t="s">
        <v>98</v>
      </c>
      <c r="F8" s="9">
        <v>498.81023648027701</v>
      </c>
      <c r="G8" s="7">
        <v>3564.4093328878998</v>
      </c>
      <c r="H8" s="10">
        <v>7.1458223432606598</v>
      </c>
    </row>
    <row r="10" spans="2:8" ht="57.75" customHeight="1" x14ac:dyDescent="0.2">
      <c r="B10" s="34" t="s">
        <v>151</v>
      </c>
      <c r="C10" s="34"/>
      <c r="D10" s="34"/>
      <c r="E10" s="34"/>
      <c r="F10" s="34"/>
      <c r="G10" s="34"/>
      <c r="H10" s="34"/>
    </row>
    <row r="13" spans="2:8" x14ac:dyDescent="0.2">
      <c r="E13" s="14"/>
    </row>
    <row r="14" spans="2:8" x14ac:dyDescent="0.2">
      <c r="E14" s="15"/>
    </row>
    <row r="15" spans="2:8" x14ac:dyDescent="0.2">
      <c r="E15" s="15"/>
    </row>
    <row r="16" spans="2:8" x14ac:dyDescent="0.2">
      <c r="E16" s="15"/>
    </row>
    <row r="17" spans="5:5" x14ac:dyDescent="0.2">
      <c r="E17" s="15"/>
    </row>
  </sheetData>
  <mergeCells count="1">
    <mergeCell ref="B10:H10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E73"/>
  <sheetViews>
    <sheetView showGridLines="0" zoomScaleNormal="100" workbookViewId="0"/>
  </sheetViews>
  <sheetFormatPr baseColWidth="10" defaultColWidth="10.85546875" defaultRowHeight="11.25" x14ac:dyDescent="0.2"/>
  <cols>
    <col min="1" max="1" width="2.85546875" style="1" customWidth="1"/>
    <col min="2" max="2" width="11" style="1" bestFit="1" customWidth="1"/>
    <col min="3" max="5" width="14.28515625" style="1" customWidth="1"/>
    <col min="6" max="16384" width="10.85546875" style="1"/>
  </cols>
  <sheetData>
    <row r="2" spans="2:5" ht="34.5" customHeight="1" x14ac:dyDescent="0.2">
      <c r="B2" s="35" t="s">
        <v>99</v>
      </c>
      <c r="C2" s="35"/>
      <c r="D2" s="35"/>
      <c r="E2" s="35"/>
    </row>
    <row r="4" spans="2:5" x14ac:dyDescent="0.2">
      <c r="C4" s="39" t="s">
        <v>38</v>
      </c>
      <c r="D4" s="39"/>
      <c r="E4" s="39"/>
    </row>
    <row r="5" spans="2:5" x14ac:dyDescent="0.2">
      <c r="B5" s="4" t="s">
        <v>37</v>
      </c>
      <c r="C5" s="4" t="s">
        <v>41</v>
      </c>
      <c r="D5" s="4" t="s">
        <v>42</v>
      </c>
      <c r="E5" s="4" t="s">
        <v>43</v>
      </c>
    </row>
    <row r="6" spans="2:5" x14ac:dyDescent="0.2">
      <c r="B6" s="12">
        <v>2025</v>
      </c>
      <c r="C6" s="13">
        <v>0</v>
      </c>
      <c r="D6" s="13">
        <v>0</v>
      </c>
      <c r="E6" s="13">
        <v>0</v>
      </c>
    </row>
    <row r="7" spans="2:5" x14ac:dyDescent="0.2">
      <c r="B7" s="12">
        <v>2026</v>
      </c>
      <c r="C7" s="13">
        <v>-1.0224099863656E-3</v>
      </c>
      <c r="D7" s="13">
        <v>-6.2081143315495502E-4</v>
      </c>
      <c r="E7" s="13">
        <v>-1.47196721135501E-4</v>
      </c>
    </row>
    <row r="8" spans="2:5" x14ac:dyDescent="0.2">
      <c r="B8" s="12">
        <v>2027</v>
      </c>
      <c r="C8" s="13">
        <v>-1.9623770259862301E-3</v>
      </c>
      <c r="D8" s="13">
        <v>-1.3509004737208799E-3</v>
      </c>
      <c r="E8" s="13">
        <v>3.12090717642377E-4</v>
      </c>
    </row>
    <row r="9" spans="2:5" x14ac:dyDescent="0.2">
      <c r="B9" s="12">
        <v>2028</v>
      </c>
      <c r="C9" s="13">
        <v>-2.9029372555111599E-3</v>
      </c>
      <c r="D9" s="13">
        <v>-1.8889011821538999E-3</v>
      </c>
      <c r="E9" s="13">
        <v>8.1527234395473202E-4</v>
      </c>
    </row>
    <row r="10" spans="2:5" x14ac:dyDescent="0.2">
      <c r="B10" s="12">
        <v>2029</v>
      </c>
      <c r="C10" s="13">
        <v>-3.88223697311751E-3</v>
      </c>
      <c r="D10" s="13">
        <v>-2.663097477976E-3</v>
      </c>
      <c r="E10" s="13">
        <v>1.14264191081048E-3</v>
      </c>
    </row>
    <row r="11" spans="2:5" x14ac:dyDescent="0.2">
      <c r="B11" s="12">
        <v>2030</v>
      </c>
      <c r="C11" s="13">
        <v>-5.0195097984140303E-3</v>
      </c>
      <c r="D11" s="13">
        <v>-3.0918838569284901E-3</v>
      </c>
      <c r="E11" s="13">
        <v>1.6808745237941701E-3</v>
      </c>
    </row>
    <row r="12" spans="2:5" x14ac:dyDescent="0.2">
      <c r="B12" s="12">
        <v>2031</v>
      </c>
      <c r="C12" s="13">
        <v>-5.6687678721907301E-3</v>
      </c>
      <c r="D12" s="13">
        <v>-3.3431297748798298E-3</v>
      </c>
      <c r="E12" s="13">
        <v>2.5236395496577302E-3</v>
      </c>
    </row>
    <row r="13" spans="2:5" x14ac:dyDescent="0.2">
      <c r="B13" s="12">
        <v>2032</v>
      </c>
      <c r="C13" s="13">
        <v>-6.4600569603836498E-3</v>
      </c>
      <c r="D13" s="13">
        <v>-3.7604647442588401E-3</v>
      </c>
      <c r="E13" s="13">
        <v>3.1130532063645701E-3</v>
      </c>
    </row>
    <row r="14" spans="2:5" x14ac:dyDescent="0.2">
      <c r="B14" s="12">
        <v>2033</v>
      </c>
      <c r="C14" s="13">
        <v>-7.1081464155540201E-3</v>
      </c>
      <c r="D14" s="13">
        <v>-3.5658092435006902E-3</v>
      </c>
      <c r="E14" s="13">
        <v>4.3622101795559604E-3</v>
      </c>
    </row>
    <row r="15" spans="2:5" x14ac:dyDescent="0.2">
      <c r="B15" s="12">
        <v>2034</v>
      </c>
      <c r="C15" s="13">
        <v>-7.4784053593344203E-3</v>
      </c>
      <c r="D15" s="13">
        <v>-3.0133150750728502E-3</v>
      </c>
      <c r="E15" s="13">
        <v>5.9558896369384896E-3</v>
      </c>
    </row>
    <row r="16" spans="2:5" x14ac:dyDescent="0.2">
      <c r="B16" s="12">
        <v>2035</v>
      </c>
      <c r="C16" s="13">
        <v>-7.8095384642207196E-3</v>
      </c>
      <c r="D16" s="13">
        <v>-2.38010019443458E-3</v>
      </c>
      <c r="E16" s="13">
        <v>7.5963830483178896E-3</v>
      </c>
    </row>
    <row r="17" spans="2:5" x14ac:dyDescent="0.2">
      <c r="B17" s="12">
        <v>2036</v>
      </c>
      <c r="C17" s="13">
        <v>-8.0837606320969292E-3</v>
      </c>
      <c r="D17" s="13">
        <v>-1.67291996915075E-3</v>
      </c>
      <c r="E17" s="13">
        <v>9.3356362339118704E-3</v>
      </c>
    </row>
    <row r="18" spans="2:5" x14ac:dyDescent="0.2">
      <c r="B18" s="12">
        <v>2037</v>
      </c>
      <c r="C18" s="13">
        <v>-8.2223352274315396E-3</v>
      </c>
      <c r="D18" s="13">
        <v>-9.9089335312285698E-4</v>
      </c>
      <c r="E18" s="13">
        <v>1.1039425782382E-2</v>
      </c>
    </row>
    <row r="19" spans="2:5" x14ac:dyDescent="0.2">
      <c r="B19" s="12">
        <v>2038</v>
      </c>
      <c r="C19" s="13">
        <v>-8.3542238643463697E-3</v>
      </c>
      <c r="D19" s="13">
        <v>-5.6292023301374205E-4</v>
      </c>
      <c r="E19" s="13">
        <v>1.2582026000941901E-2</v>
      </c>
    </row>
    <row r="20" spans="2:5" x14ac:dyDescent="0.2">
      <c r="B20" s="12">
        <v>2039</v>
      </c>
      <c r="C20" s="13">
        <v>-8.4556122805476992E-3</v>
      </c>
      <c r="D20" s="13">
        <v>-2.2127242162994799E-5</v>
      </c>
      <c r="E20" s="13">
        <v>1.41260726594119E-2</v>
      </c>
    </row>
    <row r="21" spans="2:5" x14ac:dyDescent="0.2">
      <c r="B21" s="12">
        <v>2040</v>
      </c>
      <c r="C21" s="13">
        <v>-8.53255985901313E-3</v>
      </c>
      <c r="D21" s="13">
        <v>4.09365140107809E-4</v>
      </c>
      <c r="E21" s="13">
        <v>1.56036047179082E-2</v>
      </c>
    </row>
    <row r="22" spans="2:5" x14ac:dyDescent="0.2">
      <c r="B22" s="12">
        <v>2041</v>
      </c>
      <c r="C22" s="13">
        <v>-8.8135205158366096E-3</v>
      </c>
      <c r="D22" s="13">
        <v>5.7020105332306103E-4</v>
      </c>
      <c r="E22" s="13">
        <v>1.6765229177453399E-2</v>
      </c>
    </row>
    <row r="23" spans="2:5" x14ac:dyDescent="0.2">
      <c r="B23" s="12">
        <v>2042</v>
      </c>
      <c r="C23" s="13">
        <v>-8.7919258804518598E-3</v>
      </c>
      <c r="D23" s="13">
        <v>9.9029861425137299E-4</v>
      </c>
      <c r="E23" s="13">
        <v>1.8245474950667501E-2</v>
      </c>
    </row>
    <row r="24" spans="2:5" x14ac:dyDescent="0.2">
      <c r="B24" s="12">
        <v>2043</v>
      </c>
      <c r="C24" s="13">
        <v>-8.85639335668564E-3</v>
      </c>
      <c r="D24" s="13">
        <v>1.14635069189184E-3</v>
      </c>
      <c r="E24" s="13">
        <v>1.9310365635790899E-2</v>
      </c>
    </row>
    <row r="25" spans="2:5" x14ac:dyDescent="0.2">
      <c r="B25" s="12">
        <v>2044</v>
      </c>
      <c r="C25" s="13">
        <v>-8.6218020734616391E-3</v>
      </c>
      <c r="D25" s="13">
        <v>1.6059485238955099E-3</v>
      </c>
      <c r="E25" s="13">
        <v>2.0786797117615701E-2</v>
      </c>
    </row>
    <row r="26" spans="2:5" x14ac:dyDescent="0.2">
      <c r="B26" s="12">
        <v>2045</v>
      </c>
      <c r="C26" s="13">
        <v>-8.4297721940398401E-3</v>
      </c>
      <c r="D26" s="13">
        <v>2.0399102584960399E-3</v>
      </c>
      <c r="E26" s="13">
        <v>2.2174009098302201E-2</v>
      </c>
    </row>
    <row r="27" spans="2:5" x14ac:dyDescent="0.2">
      <c r="B27" s="12">
        <v>2046</v>
      </c>
      <c r="C27" s="13">
        <v>-8.1784900678716407E-3</v>
      </c>
      <c r="D27" s="13">
        <v>2.3306812504308998E-3</v>
      </c>
      <c r="E27" s="13">
        <v>2.3551341774915399E-2</v>
      </c>
    </row>
    <row r="28" spans="2:5" x14ac:dyDescent="0.2">
      <c r="B28" s="12">
        <v>2047</v>
      </c>
      <c r="C28" s="13">
        <v>-7.8747876506639596E-3</v>
      </c>
      <c r="D28" s="13">
        <v>2.61983592859671E-3</v>
      </c>
      <c r="E28" s="13">
        <v>2.50019894138305E-2</v>
      </c>
    </row>
    <row r="29" spans="2:5" x14ac:dyDescent="0.2">
      <c r="B29" s="12">
        <v>2048</v>
      </c>
      <c r="C29" s="13">
        <v>-7.6447324181021497E-3</v>
      </c>
      <c r="D29" s="13">
        <v>2.6924707342601598E-3</v>
      </c>
      <c r="E29" s="13">
        <v>2.6295956485395101E-2</v>
      </c>
    </row>
    <row r="30" spans="2:5" x14ac:dyDescent="0.2">
      <c r="B30" s="12">
        <v>2049</v>
      </c>
      <c r="C30" s="13">
        <v>-7.1795205023352801E-3</v>
      </c>
      <c r="D30" s="13">
        <v>3.1986926498444E-3</v>
      </c>
      <c r="E30" s="13">
        <v>2.8044517987813902E-2</v>
      </c>
    </row>
    <row r="31" spans="2:5" x14ac:dyDescent="0.2">
      <c r="B31" s="12">
        <v>2050</v>
      </c>
      <c r="C31" s="13">
        <v>-6.5827546023307102E-3</v>
      </c>
      <c r="D31" s="13">
        <v>3.6624623285277402E-3</v>
      </c>
      <c r="E31" s="13">
        <v>2.9777522813784402E-2</v>
      </c>
    </row>
    <row r="32" spans="2:5" x14ac:dyDescent="0.2">
      <c r="B32" s="12">
        <v>2051</v>
      </c>
      <c r="C32" s="13">
        <v>-5.9176007428991496E-3</v>
      </c>
      <c r="D32" s="13">
        <v>4.3138580081496496E-3</v>
      </c>
      <c r="E32" s="13">
        <v>3.17340005683917E-2</v>
      </c>
    </row>
    <row r="33" spans="2:5" x14ac:dyDescent="0.2">
      <c r="B33" s="12">
        <v>2052</v>
      </c>
      <c r="C33" s="13">
        <v>-5.1902967637342803E-3</v>
      </c>
      <c r="D33" s="13">
        <v>5.5768253295820401E-3</v>
      </c>
      <c r="E33" s="13">
        <v>3.4071737009549401E-2</v>
      </c>
    </row>
    <row r="34" spans="2:5" x14ac:dyDescent="0.2">
      <c r="B34" s="12">
        <v>2053</v>
      </c>
      <c r="C34" s="13">
        <v>-4.5625826318627096E-3</v>
      </c>
      <c r="D34" s="13">
        <v>6.9571591662942502E-3</v>
      </c>
      <c r="E34" s="13">
        <v>3.6416942905464801E-2</v>
      </c>
    </row>
    <row r="35" spans="2:5" x14ac:dyDescent="0.2">
      <c r="B35" s="12">
        <v>2054</v>
      </c>
      <c r="C35" s="13">
        <v>-3.55304444816085E-3</v>
      </c>
      <c r="D35" s="13">
        <v>7.9695086764370905E-3</v>
      </c>
      <c r="E35" s="13">
        <v>3.8519439665007503E-2</v>
      </c>
    </row>
    <row r="36" spans="2:5" x14ac:dyDescent="0.2">
      <c r="B36" s="12">
        <v>2055</v>
      </c>
      <c r="C36" s="13">
        <v>-2.59018639355268E-3</v>
      </c>
      <c r="D36" s="13">
        <v>9.0481900674177496E-3</v>
      </c>
      <c r="E36" s="13">
        <v>4.0531785641284998E-2</v>
      </c>
    </row>
    <row r="37" spans="2:5" x14ac:dyDescent="0.2">
      <c r="B37" s="12">
        <v>2056</v>
      </c>
      <c r="C37" s="13">
        <v>-1.6508757270781199E-3</v>
      </c>
      <c r="D37" s="13">
        <v>9.8563079041706896E-3</v>
      </c>
      <c r="E37" s="13">
        <v>4.2235662867439003E-2</v>
      </c>
    </row>
    <row r="38" spans="2:5" x14ac:dyDescent="0.2">
      <c r="B38" s="12">
        <v>2057</v>
      </c>
      <c r="C38" s="13">
        <v>-9.4477781964386097E-4</v>
      </c>
      <c r="D38" s="13">
        <v>1.06836542811752E-2</v>
      </c>
      <c r="E38" s="13">
        <v>4.3872237488772101E-2</v>
      </c>
    </row>
    <row r="39" spans="2:5" x14ac:dyDescent="0.2">
      <c r="B39" s="12">
        <v>2058</v>
      </c>
      <c r="C39" s="13">
        <v>-1.4956853986269899E-4</v>
      </c>
      <c r="D39" s="13">
        <v>1.16997275716333E-2</v>
      </c>
      <c r="E39" s="13">
        <v>4.5733217505095097E-2</v>
      </c>
    </row>
    <row r="40" spans="2:5" x14ac:dyDescent="0.2">
      <c r="B40" s="12">
        <v>2059</v>
      </c>
      <c r="C40" s="13">
        <v>6.7439640939426205E-4</v>
      </c>
      <c r="D40" s="13">
        <v>1.26094063590791E-2</v>
      </c>
      <c r="E40" s="13">
        <v>4.7416587677883398E-2</v>
      </c>
    </row>
    <row r="41" spans="2:5" x14ac:dyDescent="0.2">
      <c r="B41" s="12">
        <v>2060</v>
      </c>
      <c r="C41" s="13">
        <v>1.2392489860228999E-3</v>
      </c>
      <c r="D41" s="13">
        <v>1.31790088197654E-2</v>
      </c>
      <c r="E41" s="13">
        <v>4.8582134758399703E-2</v>
      </c>
    </row>
    <row r="42" spans="2:5" x14ac:dyDescent="0.2">
      <c r="B42" s="12">
        <v>2061</v>
      </c>
      <c r="C42" s="13">
        <v>1.7411595710985499E-3</v>
      </c>
      <c r="D42" s="13">
        <v>1.38006639149744E-2</v>
      </c>
      <c r="E42" s="13">
        <v>4.9683240422678999E-2</v>
      </c>
    </row>
    <row r="43" spans="2:5" x14ac:dyDescent="0.2">
      <c r="B43" s="12">
        <v>2062</v>
      </c>
      <c r="C43" s="13">
        <v>2.5173806526126402E-3</v>
      </c>
      <c r="D43" s="13">
        <v>1.40925513209069E-2</v>
      </c>
      <c r="E43" s="13">
        <v>5.0732838231052603E-2</v>
      </c>
    </row>
    <row r="44" spans="2:5" x14ac:dyDescent="0.2">
      <c r="B44" s="12">
        <v>2063</v>
      </c>
      <c r="C44" s="13">
        <v>3.1965163144818099E-3</v>
      </c>
      <c r="D44" s="13">
        <v>1.3998248870684901E-2</v>
      </c>
      <c r="E44" s="13">
        <v>5.1356020895536099E-2</v>
      </c>
    </row>
    <row r="45" spans="2:5" x14ac:dyDescent="0.2">
      <c r="B45" s="12">
        <v>2064</v>
      </c>
      <c r="C45" s="13">
        <v>4.1400264079332104E-3</v>
      </c>
      <c r="D45" s="13">
        <v>1.4268991268707501E-2</v>
      </c>
      <c r="E45" s="13">
        <v>5.2461560449296799E-2</v>
      </c>
    </row>
    <row r="46" spans="2:5" x14ac:dyDescent="0.2">
      <c r="B46" s="12">
        <v>2065</v>
      </c>
      <c r="C46" s="13">
        <v>5.0095180329474704E-3</v>
      </c>
      <c r="D46" s="13">
        <v>1.44119457655663E-2</v>
      </c>
      <c r="E46" s="13">
        <v>5.35770057911584E-2</v>
      </c>
    </row>
    <row r="47" spans="2:5" x14ac:dyDescent="0.2">
      <c r="B47" s="12">
        <v>2066</v>
      </c>
      <c r="C47" s="13">
        <v>5.6782748144304004E-3</v>
      </c>
      <c r="D47" s="13">
        <v>1.46998507094889E-2</v>
      </c>
      <c r="E47" s="13">
        <v>5.4717266224743703E-2</v>
      </c>
    </row>
    <row r="48" spans="2:5" x14ac:dyDescent="0.2">
      <c r="B48" s="12">
        <v>2067</v>
      </c>
      <c r="C48" s="13">
        <v>6.42099869928359E-3</v>
      </c>
      <c r="D48" s="13">
        <v>1.49450029221185E-2</v>
      </c>
      <c r="E48" s="13">
        <v>5.5846346521343897E-2</v>
      </c>
    </row>
    <row r="49" spans="2:5" x14ac:dyDescent="0.2">
      <c r="B49" s="12">
        <v>2068</v>
      </c>
      <c r="C49" s="13">
        <v>7.1222688845224997E-3</v>
      </c>
      <c r="D49" s="13">
        <v>1.51098079897025E-2</v>
      </c>
      <c r="E49" s="13">
        <v>5.6896749901829601E-2</v>
      </c>
    </row>
    <row r="50" spans="2:5" x14ac:dyDescent="0.2">
      <c r="B50" s="12">
        <v>2069</v>
      </c>
      <c r="C50" s="13">
        <v>7.9376505175403605E-3</v>
      </c>
      <c r="D50" s="13">
        <v>1.55526991860704E-2</v>
      </c>
      <c r="E50" s="13">
        <v>5.8224403547475503E-2</v>
      </c>
    </row>
    <row r="51" spans="2:5" x14ac:dyDescent="0.2">
      <c r="B51" s="12">
        <v>2070</v>
      </c>
      <c r="C51" s="13">
        <v>8.6144247287265295E-3</v>
      </c>
      <c r="D51" s="13">
        <v>1.5833489691082999E-2</v>
      </c>
      <c r="E51" s="13">
        <v>5.9310103722347997E-2</v>
      </c>
    </row>
    <row r="52" spans="2:5" x14ac:dyDescent="0.2">
      <c r="B52" s="12">
        <v>2071</v>
      </c>
      <c r="C52" s="13">
        <v>9.1232783467099007E-3</v>
      </c>
      <c r="D52" s="13">
        <v>1.5846696480089399E-2</v>
      </c>
      <c r="E52" s="13">
        <v>6.0003057497686599E-2</v>
      </c>
    </row>
    <row r="53" spans="2:5" x14ac:dyDescent="0.2">
      <c r="B53" s="12">
        <v>2072</v>
      </c>
      <c r="C53" s="13">
        <v>9.5960063232993793E-3</v>
      </c>
      <c r="D53" s="13">
        <v>1.6109592144564599E-2</v>
      </c>
      <c r="E53" s="13">
        <v>6.1053879007811701E-2</v>
      </c>
    </row>
    <row r="54" spans="2:5" x14ac:dyDescent="0.2">
      <c r="B54" s="12">
        <v>2073</v>
      </c>
      <c r="C54" s="13">
        <v>1.00815478486389E-2</v>
      </c>
      <c r="D54" s="13">
        <v>1.63971481041401E-2</v>
      </c>
      <c r="E54" s="13">
        <v>6.2197081230157998E-2</v>
      </c>
    </row>
    <row r="55" spans="2:5" x14ac:dyDescent="0.2">
      <c r="B55" s="12">
        <v>2074</v>
      </c>
      <c r="C55" s="13">
        <v>1.0594750735062801E-2</v>
      </c>
      <c r="D55" s="13">
        <v>1.6600995650877699E-2</v>
      </c>
      <c r="E55" s="13">
        <v>6.3275601341089796E-2</v>
      </c>
    </row>
    <row r="56" spans="2:5" x14ac:dyDescent="0.2">
      <c r="B56" s="12">
        <v>2075</v>
      </c>
      <c r="C56" s="13">
        <v>1.1160290666794E-2</v>
      </c>
      <c r="D56" s="13">
        <v>1.7280618770414001E-2</v>
      </c>
      <c r="E56" s="13">
        <v>6.4719520321155202E-2</v>
      </c>
    </row>
    <row r="57" spans="2:5" x14ac:dyDescent="0.2">
      <c r="B57" s="12">
        <v>2076</v>
      </c>
      <c r="C57" s="13">
        <v>1.1797727967936201E-2</v>
      </c>
      <c r="D57" s="13">
        <v>1.7780849041873398E-2</v>
      </c>
      <c r="E57" s="13">
        <v>6.5948770384505195E-2</v>
      </c>
    </row>
    <row r="58" spans="2:5" x14ac:dyDescent="0.2">
      <c r="B58" s="12">
        <v>2077</v>
      </c>
      <c r="C58" s="13">
        <v>1.2229374407908699E-2</v>
      </c>
      <c r="D58" s="13">
        <v>1.7986799612218701E-2</v>
      </c>
      <c r="E58" s="13">
        <v>6.69465076817648E-2</v>
      </c>
    </row>
    <row r="59" spans="2:5" x14ac:dyDescent="0.2">
      <c r="B59" s="12">
        <v>2078</v>
      </c>
      <c r="C59" s="13">
        <v>1.2666775293617099E-2</v>
      </c>
      <c r="D59" s="13">
        <v>1.8399744866338E-2</v>
      </c>
      <c r="E59" s="13">
        <v>6.8034743478220194E-2</v>
      </c>
    </row>
    <row r="60" spans="2:5" x14ac:dyDescent="0.2">
      <c r="B60" s="12">
        <v>2079</v>
      </c>
      <c r="C60" s="13">
        <v>1.31553585067952E-2</v>
      </c>
      <c r="D60" s="13">
        <v>1.8779943782902798E-2</v>
      </c>
      <c r="E60" s="13">
        <v>6.9110317024046394E-2</v>
      </c>
    </row>
    <row r="61" spans="2:5" x14ac:dyDescent="0.2">
      <c r="B61" s="12">
        <v>2080</v>
      </c>
      <c r="C61" s="13">
        <v>1.3593906988560899E-2</v>
      </c>
      <c r="D61" s="13">
        <v>1.8968888654638898E-2</v>
      </c>
      <c r="E61" s="13">
        <v>6.9988513031342195E-2</v>
      </c>
    </row>
    <row r="62" spans="2:5" x14ac:dyDescent="0.2">
      <c r="B62" s="12">
        <v>2081</v>
      </c>
      <c r="C62" s="13">
        <v>1.4102748802031301E-2</v>
      </c>
      <c r="D62" s="13">
        <v>1.9030545423470699E-2</v>
      </c>
      <c r="E62" s="13">
        <v>7.0775588429212305E-2</v>
      </c>
    </row>
    <row r="63" spans="2:5" x14ac:dyDescent="0.2">
      <c r="B63" s="12">
        <v>2082</v>
      </c>
      <c r="C63" s="13">
        <v>1.4846960699705E-2</v>
      </c>
      <c r="D63" s="13">
        <v>1.91232686523168E-2</v>
      </c>
      <c r="E63" s="13">
        <v>7.1829887618104493E-2</v>
      </c>
    </row>
    <row r="64" spans="2:5" x14ac:dyDescent="0.2">
      <c r="B64" s="12">
        <v>2083</v>
      </c>
      <c r="C64" s="13">
        <v>1.5478485413988E-2</v>
      </c>
      <c r="D64" s="13">
        <v>1.9417196585930399E-2</v>
      </c>
      <c r="E64" s="13">
        <v>7.2988896744968598E-2</v>
      </c>
    </row>
    <row r="65" spans="2:5" x14ac:dyDescent="0.2">
      <c r="B65" s="12">
        <v>2084</v>
      </c>
      <c r="C65" s="13">
        <v>1.60540139323402E-2</v>
      </c>
      <c r="D65" s="13">
        <v>1.9771339763165599E-2</v>
      </c>
      <c r="E65" s="13">
        <v>7.4052717513042807E-2</v>
      </c>
    </row>
    <row r="66" spans="2:5" x14ac:dyDescent="0.2">
      <c r="B66" s="12">
        <v>2085</v>
      </c>
      <c r="C66" s="13">
        <v>1.6795143031567199E-2</v>
      </c>
      <c r="D66" s="13">
        <v>2.0126417002140701E-2</v>
      </c>
      <c r="E66" s="13">
        <v>7.5250084164823094E-2</v>
      </c>
    </row>
    <row r="67" spans="2:5" x14ac:dyDescent="0.2">
      <c r="B67" s="12">
        <v>2086</v>
      </c>
      <c r="C67" s="13">
        <v>1.7534031533728001E-2</v>
      </c>
      <c r="D67" s="13">
        <v>2.03386972548429E-2</v>
      </c>
      <c r="E67" s="13">
        <v>7.6245659302026397E-2</v>
      </c>
    </row>
    <row r="68" spans="2:5" x14ac:dyDescent="0.2">
      <c r="B68" s="12">
        <v>2087</v>
      </c>
      <c r="C68" s="13">
        <v>1.8144647283108401E-2</v>
      </c>
      <c r="D68" s="13">
        <v>2.0623551624130002E-2</v>
      </c>
      <c r="E68" s="13">
        <v>7.7245694865466105E-2</v>
      </c>
    </row>
    <row r="69" spans="2:5" x14ac:dyDescent="0.2">
      <c r="B69" s="12">
        <v>2088</v>
      </c>
      <c r="C69" s="13">
        <v>1.8716842620067502E-2</v>
      </c>
      <c r="D69" s="13">
        <v>2.10201135159984E-2</v>
      </c>
      <c r="E69" s="13">
        <v>7.8556406151118793E-2</v>
      </c>
    </row>
    <row r="70" spans="2:5" x14ac:dyDescent="0.2">
      <c r="B70" s="12">
        <v>2089</v>
      </c>
      <c r="C70" s="13">
        <v>1.93424013874921E-2</v>
      </c>
      <c r="D70" s="13">
        <v>2.1381571880089802E-2</v>
      </c>
      <c r="E70" s="13">
        <v>7.9710443841335604E-2</v>
      </c>
    </row>
    <row r="71" spans="2:5" x14ac:dyDescent="0.2">
      <c r="B71" s="12">
        <v>2090</v>
      </c>
      <c r="C71" s="13">
        <v>1.9873202488753301E-2</v>
      </c>
      <c r="D71" s="13">
        <v>2.16514852782623E-2</v>
      </c>
      <c r="E71" s="13">
        <v>8.0743609487514703E-2</v>
      </c>
    </row>
    <row r="73" spans="2:5" ht="48" customHeight="1" x14ac:dyDescent="0.2">
      <c r="B73" s="34" t="s">
        <v>100</v>
      </c>
      <c r="C73" s="34"/>
      <c r="D73" s="34"/>
      <c r="E73" s="34"/>
    </row>
  </sheetData>
  <mergeCells count="3">
    <mergeCell ref="C4:E4"/>
    <mergeCell ref="B73:E73"/>
    <mergeCell ref="B2:E2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50"/>
  <sheetViews>
    <sheetView showGridLines="0" zoomScaleNormal="100" workbookViewId="0"/>
  </sheetViews>
  <sheetFormatPr baseColWidth="10" defaultColWidth="10.85546875" defaultRowHeight="11.25" x14ac:dyDescent="0.2"/>
  <cols>
    <col min="1" max="1" width="3.140625" style="1" customWidth="1"/>
    <col min="2" max="2" width="10.85546875" style="1"/>
    <col min="3" max="3" width="14.28515625" style="1" customWidth="1"/>
    <col min="4" max="4" width="17.28515625" style="1" customWidth="1"/>
    <col min="5" max="5" width="15.85546875" style="1" customWidth="1"/>
    <col min="6" max="6" width="15.7109375" style="1" customWidth="1"/>
    <col min="7" max="7" width="16.5703125" style="1" customWidth="1"/>
    <col min="8" max="8" width="15.7109375" style="1" customWidth="1"/>
    <col min="9" max="9" width="16.5703125" style="1" customWidth="1"/>
    <col min="10" max="10" width="16.85546875" style="1" customWidth="1"/>
    <col min="11" max="11" width="14.28515625" style="1" customWidth="1"/>
    <col min="12" max="16384" width="10.85546875" style="1"/>
  </cols>
  <sheetData>
    <row r="2" spans="2:11" x14ac:dyDescent="0.2">
      <c r="B2" s="3" t="s">
        <v>101</v>
      </c>
    </row>
    <row r="4" spans="2:11" x14ac:dyDescent="0.2">
      <c r="C4" s="39" t="s">
        <v>35</v>
      </c>
      <c r="D4" s="39"/>
      <c r="E4" s="39"/>
      <c r="F4" s="39"/>
      <c r="G4" s="39"/>
      <c r="H4" s="39"/>
      <c r="I4" s="39"/>
      <c r="J4" s="39"/>
      <c r="K4" s="39"/>
    </row>
    <row r="5" spans="2:11" x14ac:dyDescent="0.2">
      <c r="B5" s="4" t="s">
        <v>39</v>
      </c>
      <c r="C5" s="4" t="s">
        <v>53</v>
      </c>
      <c r="D5" s="4" t="s">
        <v>54</v>
      </c>
      <c r="E5" s="4" t="s">
        <v>55</v>
      </c>
      <c r="F5" s="4" t="s">
        <v>103</v>
      </c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</row>
    <row r="6" spans="2:11" x14ac:dyDescent="0.2">
      <c r="B6" s="12">
        <v>1960</v>
      </c>
      <c r="C6" s="8">
        <v>0</v>
      </c>
      <c r="D6" s="8">
        <v>3.19128497417567E-4</v>
      </c>
      <c r="E6" s="8">
        <v>3.5863831247246402E-3</v>
      </c>
      <c r="F6" s="8">
        <v>1.24240565235984E-2</v>
      </c>
      <c r="G6" s="8">
        <v>0.93620807392544203</v>
      </c>
      <c r="H6" s="8">
        <v>1.1262955045648299E-2</v>
      </c>
      <c r="I6" s="8">
        <v>1.0385155983734001E-2</v>
      </c>
      <c r="J6" s="8">
        <v>1.2024367187018201E-2</v>
      </c>
      <c r="K6" s="8">
        <v>1.37898797124172E-2</v>
      </c>
    </row>
    <row r="7" spans="2:11" x14ac:dyDescent="0.2">
      <c r="B7" s="12">
        <v>1961</v>
      </c>
      <c r="C7" s="8">
        <v>0</v>
      </c>
      <c r="D7" s="8">
        <v>3.8979969416562399E-4</v>
      </c>
      <c r="E7" s="8">
        <v>4.4835358313017101E-3</v>
      </c>
      <c r="F7" s="8">
        <v>1.79356524901223E-2</v>
      </c>
      <c r="G7" s="8">
        <v>0.92366865987248103</v>
      </c>
      <c r="H7" s="8">
        <v>1.46093503657819E-2</v>
      </c>
      <c r="I7" s="8">
        <v>1.1534735834060301E-2</v>
      </c>
      <c r="J7" s="8">
        <v>1.1808705248896399E-2</v>
      </c>
      <c r="K7" s="8">
        <v>1.5569560663190599E-2</v>
      </c>
    </row>
    <row r="8" spans="2:11" x14ac:dyDescent="0.2">
      <c r="B8" s="12">
        <v>1962</v>
      </c>
      <c r="C8" s="8">
        <v>0</v>
      </c>
      <c r="D8" s="8">
        <v>3.0522200189519002E-4</v>
      </c>
      <c r="E8" s="8">
        <v>7.6104250262282701E-3</v>
      </c>
      <c r="F8" s="8">
        <v>2.72410451461585E-2</v>
      </c>
      <c r="G8" s="8">
        <v>0.90077754745497296</v>
      </c>
      <c r="H8" s="8">
        <v>2.03404792109236E-2</v>
      </c>
      <c r="I8" s="8">
        <v>1.25446555419222E-2</v>
      </c>
      <c r="J8" s="8">
        <v>1.41542958467496E-2</v>
      </c>
      <c r="K8" s="8">
        <v>1.7026329771149401E-2</v>
      </c>
    </row>
    <row r="9" spans="2:11" x14ac:dyDescent="0.2">
      <c r="B9" s="12">
        <v>1963</v>
      </c>
      <c r="C9" s="8">
        <v>0</v>
      </c>
      <c r="D9" s="8">
        <v>7.8071362513370103E-4</v>
      </c>
      <c r="E9" s="8">
        <v>1.27208401151549E-2</v>
      </c>
      <c r="F9" s="8">
        <v>6.0827534821382E-2</v>
      </c>
      <c r="G9" s="8">
        <v>0.82249294347958002</v>
      </c>
      <c r="H9" s="8">
        <v>4.2542228252326397E-2</v>
      </c>
      <c r="I9" s="8">
        <v>1.7507599191987799E-2</v>
      </c>
      <c r="J9" s="8">
        <v>1.80083594342146E-2</v>
      </c>
      <c r="K9" s="8">
        <v>2.51197810802208E-2</v>
      </c>
    </row>
    <row r="10" spans="2:11" x14ac:dyDescent="0.2">
      <c r="B10" s="12">
        <v>1964</v>
      </c>
      <c r="C10" s="8">
        <v>0</v>
      </c>
      <c r="D10" s="8">
        <v>5.7743547223069005E-4</v>
      </c>
      <c r="E10" s="8">
        <v>1.5396276140166001E-2</v>
      </c>
      <c r="F10" s="8">
        <v>8.7798462689090001E-2</v>
      </c>
      <c r="G10" s="8">
        <v>0.75976558253174997</v>
      </c>
      <c r="H10" s="8">
        <v>5.9262058952380001E-2</v>
      </c>
      <c r="I10" s="8">
        <v>2.2152945981059501E-2</v>
      </c>
      <c r="J10" s="8">
        <v>2.17292864956375E-2</v>
      </c>
      <c r="K10" s="8">
        <v>3.3317951737686098E-2</v>
      </c>
    </row>
    <row r="11" spans="2:11" x14ac:dyDescent="0.2">
      <c r="B11" s="12">
        <v>1965</v>
      </c>
      <c r="C11" s="8">
        <v>0</v>
      </c>
      <c r="D11" s="8">
        <v>6.0676561809229099E-4</v>
      </c>
      <c r="E11" s="8">
        <v>1.6933379365175E-2</v>
      </c>
      <c r="F11" s="8">
        <v>9.7959062800560701E-2</v>
      </c>
      <c r="G11" s="8">
        <v>0.746451174850146</v>
      </c>
      <c r="H11" s="8">
        <v>5.8308272482260497E-2</v>
      </c>
      <c r="I11" s="8">
        <v>2.3552290645205101E-2</v>
      </c>
      <c r="J11" s="8">
        <v>2.2984121750145602E-2</v>
      </c>
      <c r="K11" s="8">
        <v>3.3204932488414697E-2</v>
      </c>
    </row>
    <row r="12" spans="2:11" x14ac:dyDescent="0.2">
      <c r="B12" s="12">
        <v>1966</v>
      </c>
      <c r="C12" s="8">
        <v>0</v>
      </c>
      <c r="D12" s="8">
        <v>5.1622837050090305E-4</v>
      </c>
      <c r="E12" s="8">
        <v>1.5606262082403399E-2</v>
      </c>
      <c r="F12" s="8">
        <v>0.102387024771929</v>
      </c>
      <c r="G12" s="8">
        <v>0.74404237956035502</v>
      </c>
      <c r="H12" s="8">
        <v>5.5720712525375402E-2</v>
      </c>
      <c r="I12" s="8">
        <v>2.4785277774488999E-2</v>
      </c>
      <c r="J12" s="8">
        <v>2.3548078733186002E-2</v>
      </c>
      <c r="K12" s="8">
        <v>3.3394036181761698E-2</v>
      </c>
    </row>
    <row r="13" spans="2:11" x14ac:dyDescent="0.2">
      <c r="B13" s="12">
        <v>1967</v>
      </c>
      <c r="C13" s="8">
        <v>0</v>
      </c>
      <c r="D13" s="8">
        <v>5.5549998325118803E-4</v>
      </c>
      <c r="E13" s="8">
        <v>1.5064045574726201E-2</v>
      </c>
      <c r="F13" s="8">
        <v>0.10203923309736899</v>
      </c>
      <c r="G13" s="8">
        <v>0.74279820264350804</v>
      </c>
      <c r="H13" s="8">
        <v>5.74000032591249E-2</v>
      </c>
      <c r="I13" s="8">
        <v>2.32188669745018E-2</v>
      </c>
      <c r="J13" s="8">
        <v>2.4151855678318301E-2</v>
      </c>
      <c r="K13" s="8">
        <v>3.4772292789199903E-2</v>
      </c>
    </row>
    <row r="14" spans="2:11" x14ac:dyDescent="0.2">
      <c r="B14" s="12">
        <v>1968</v>
      </c>
      <c r="C14" s="8">
        <v>0</v>
      </c>
      <c r="D14" s="8">
        <v>6.6785943456297103E-4</v>
      </c>
      <c r="E14" s="8">
        <v>1.49147933106E-2</v>
      </c>
      <c r="F14" s="8">
        <v>9.9634088217827294E-2</v>
      </c>
      <c r="G14" s="8">
        <v>0.74606796563527999</v>
      </c>
      <c r="H14" s="8">
        <v>5.65980112475261E-2</v>
      </c>
      <c r="I14" s="8">
        <v>2.5885755280134599E-2</v>
      </c>
      <c r="J14" s="8">
        <v>2.2840511625688301E-2</v>
      </c>
      <c r="K14" s="8">
        <v>3.33910152483805E-2</v>
      </c>
    </row>
    <row r="15" spans="2:11" x14ac:dyDescent="0.2">
      <c r="B15" s="12">
        <v>1969</v>
      </c>
      <c r="C15" s="8">
        <v>0</v>
      </c>
      <c r="D15" s="8">
        <v>6.0981182912530697E-4</v>
      </c>
      <c r="E15" s="8">
        <v>1.38716242486152E-2</v>
      </c>
      <c r="F15" s="8">
        <v>9.8402402077891096E-2</v>
      </c>
      <c r="G15" s="8">
        <v>0.74768762770852903</v>
      </c>
      <c r="H15" s="8">
        <v>5.9443457084032598E-2</v>
      </c>
      <c r="I15" s="8">
        <v>2.57486089961299E-2</v>
      </c>
      <c r="J15" s="8">
        <v>2.32028944788088E-2</v>
      </c>
      <c r="K15" s="8">
        <v>3.1033573576868201E-2</v>
      </c>
    </row>
    <row r="16" spans="2:11" x14ac:dyDescent="0.2">
      <c r="B16" s="12">
        <v>1970</v>
      </c>
      <c r="C16" s="8">
        <v>0</v>
      </c>
      <c r="D16" s="8">
        <v>4.7561706730198003E-4</v>
      </c>
      <c r="E16" s="8">
        <v>1.38123192256999E-2</v>
      </c>
      <c r="F16" s="8">
        <v>9.8187833754318707E-2</v>
      </c>
      <c r="G16" s="8">
        <v>0.74747391475509595</v>
      </c>
      <c r="H16" s="8">
        <v>5.7810532298399601E-2</v>
      </c>
      <c r="I16" s="8">
        <v>2.7796281068587399E-2</v>
      </c>
      <c r="J16" s="8">
        <v>2.2687365105749101E-2</v>
      </c>
      <c r="K16" s="8">
        <v>3.1756136724847499E-2</v>
      </c>
    </row>
    <row r="17" spans="2:11" x14ac:dyDescent="0.2">
      <c r="B17" s="12">
        <v>1971</v>
      </c>
      <c r="C17" s="8">
        <v>0</v>
      </c>
      <c r="D17" s="8">
        <v>6.1537178758796899E-4</v>
      </c>
      <c r="E17" s="8">
        <v>1.51101863408598E-2</v>
      </c>
      <c r="F17" s="8">
        <v>9.6917163403257095E-2</v>
      </c>
      <c r="G17" s="8">
        <v>0.74723996140999205</v>
      </c>
      <c r="H17" s="8">
        <v>5.9112552663110302E-2</v>
      </c>
      <c r="I17" s="8">
        <v>2.7084222034811301E-2</v>
      </c>
      <c r="J17" s="8">
        <v>2.42224768710954E-2</v>
      </c>
      <c r="K17" s="8">
        <v>2.9698065489286302E-2</v>
      </c>
    </row>
    <row r="18" spans="2:11" x14ac:dyDescent="0.2">
      <c r="B18" s="12">
        <v>1972</v>
      </c>
      <c r="C18" s="8">
        <v>0</v>
      </c>
      <c r="D18" s="8">
        <v>5.87987053827346E-4</v>
      </c>
      <c r="E18" s="8">
        <v>1.3164436030243301E-2</v>
      </c>
      <c r="F18" s="8">
        <v>9.0915900592921997E-2</v>
      </c>
      <c r="G18" s="8">
        <v>0.749395983129863</v>
      </c>
      <c r="H18" s="8">
        <v>6.3984398450546598E-2</v>
      </c>
      <c r="I18" s="8">
        <v>2.7533060349561701E-2</v>
      </c>
      <c r="J18" s="8">
        <v>2.3409223689745701E-2</v>
      </c>
      <c r="K18" s="8">
        <v>3.1009010703289899E-2</v>
      </c>
    </row>
    <row r="19" spans="2:11" x14ac:dyDescent="0.2">
      <c r="B19" s="12">
        <v>1973</v>
      </c>
      <c r="C19" s="8">
        <v>0</v>
      </c>
      <c r="D19" s="8">
        <v>4.4335074680552201E-4</v>
      </c>
      <c r="E19" s="8">
        <v>1.40197581697183E-2</v>
      </c>
      <c r="F19" s="8">
        <v>9.2225721106545394E-2</v>
      </c>
      <c r="G19" s="8">
        <v>0.74448185446579895</v>
      </c>
      <c r="H19" s="8">
        <v>6.4481718337564803E-2</v>
      </c>
      <c r="I19" s="8">
        <v>2.98674414184254E-2</v>
      </c>
      <c r="J19" s="8">
        <v>2.4493067445069301E-2</v>
      </c>
      <c r="K19" s="8">
        <v>2.9987088310072699E-2</v>
      </c>
    </row>
    <row r="20" spans="2:11" x14ac:dyDescent="0.2">
      <c r="B20" s="12">
        <v>1974</v>
      </c>
      <c r="C20" s="8">
        <v>0</v>
      </c>
      <c r="D20" s="8">
        <v>3.5879159498541702E-4</v>
      </c>
      <c r="E20" s="8">
        <v>1.3937602010476001E-2</v>
      </c>
      <c r="F20" s="8">
        <v>9.4879975514368498E-2</v>
      </c>
      <c r="G20" s="8">
        <v>0.73901597620713499</v>
      </c>
      <c r="H20" s="8">
        <v>6.2705441410524296E-2</v>
      </c>
      <c r="I20" s="8">
        <v>3.0346857768412502E-2</v>
      </c>
      <c r="J20" s="8">
        <v>2.5145250835843E-2</v>
      </c>
      <c r="K20" s="8">
        <v>3.3610104658255403E-2</v>
      </c>
    </row>
    <row r="21" spans="2:11" x14ac:dyDescent="0.2">
      <c r="B21" s="12">
        <v>1975</v>
      </c>
      <c r="C21" s="8">
        <v>0</v>
      </c>
      <c r="D21" s="8">
        <v>1.0098962398634899E-3</v>
      </c>
      <c r="E21" s="8">
        <v>1.45440621493806E-2</v>
      </c>
      <c r="F21" s="8">
        <v>9.6579476736374695E-2</v>
      </c>
      <c r="G21" s="8">
        <v>0.731240553046964</v>
      </c>
      <c r="H21" s="8">
        <v>6.4579043299130501E-2</v>
      </c>
      <c r="I21" s="8">
        <v>2.98545819088369E-2</v>
      </c>
      <c r="J21" s="8">
        <v>2.7078269865083202E-2</v>
      </c>
      <c r="K21" s="8">
        <v>3.5114116754366799E-2</v>
      </c>
    </row>
    <row r="22" spans="2:11" x14ac:dyDescent="0.2">
      <c r="B22" s="12">
        <v>1976</v>
      </c>
      <c r="C22" s="8">
        <v>0</v>
      </c>
      <c r="D22" s="8">
        <v>9.3680319365537705E-4</v>
      </c>
      <c r="E22" s="8">
        <v>1.37572758308001E-2</v>
      </c>
      <c r="F22" s="8">
        <v>9.2547360976850707E-2</v>
      </c>
      <c r="G22" s="8">
        <v>0.73347196123316705</v>
      </c>
      <c r="H22" s="8">
        <v>6.5570240997316204E-2</v>
      </c>
      <c r="I22" s="8">
        <v>3.2142100003847103E-2</v>
      </c>
      <c r="J22" s="8">
        <v>2.60120421739444E-2</v>
      </c>
      <c r="K22" s="8">
        <v>3.5562215590419499E-2</v>
      </c>
    </row>
    <row r="23" spans="2:11" x14ac:dyDescent="0.2">
      <c r="B23" s="12">
        <v>1977</v>
      </c>
      <c r="C23" s="8">
        <v>0</v>
      </c>
      <c r="D23" s="8">
        <v>6.9656443508093904E-4</v>
      </c>
      <c r="E23" s="8">
        <v>1.5216423504466101E-2</v>
      </c>
      <c r="F23" s="8">
        <v>9.6056703444578007E-2</v>
      </c>
      <c r="G23" s="8">
        <v>0.72738686419158805</v>
      </c>
      <c r="H23" s="8">
        <v>6.7407706100007403E-2</v>
      </c>
      <c r="I23" s="8">
        <v>2.99416613652023E-2</v>
      </c>
      <c r="J23" s="8">
        <v>2.80401895151547E-2</v>
      </c>
      <c r="K23" s="8">
        <v>3.5253887443922001E-2</v>
      </c>
    </row>
    <row r="24" spans="2:11" x14ac:dyDescent="0.2">
      <c r="B24" s="12">
        <v>1978</v>
      </c>
      <c r="C24" s="8">
        <v>0</v>
      </c>
      <c r="D24" s="8">
        <v>6.4949778107448305E-4</v>
      </c>
      <c r="E24" s="8">
        <v>1.4076649546497099E-2</v>
      </c>
      <c r="F24" s="8">
        <v>9.6023033414582404E-2</v>
      </c>
      <c r="G24" s="8">
        <v>0.72210501627856605</v>
      </c>
      <c r="H24" s="8">
        <v>6.6125814661106994E-2</v>
      </c>
      <c r="I24" s="8">
        <v>3.3402809944895001E-2</v>
      </c>
      <c r="J24" s="8">
        <v>2.98997713894061E-2</v>
      </c>
      <c r="K24" s="8">
        <v>3.7717406983871798E-2</v>
      </c>
    </row>
    <row r="25" spans="2:11" x14ac:dyDescent="0.2">
      <c r="B25" s="12">
        <v>1979</v>
      </c>
      <c r="C25" s="8">
        <v>0</v>
      </c>
      <c r="D25" s="8">
        <v>9.83355211776714E-4</v>
      </c>
      <c r="E25" s="8">
        <v>1.4572297481176499E-2</v>
      </c>
      <c r="F25" s="8">
        <v>0.10001563517515</v>
      </c>
      <c r="G25" s="8">
        <v>0.71662425465568902</v>
      </c>
      <c r="H25" s="8">
        <v>7.2012333632817505E-2</v>
      </c>
      <c r="I25" s="8">
        <v>3.1237603570294301E-2</v>
      </c>
      <c r="J25" s="8">
        <v>2.85519082387709E-2</v>
      </c>
      <c r="K25" s="8">
        <v>3.6002612034325601E-2</v>
      </c>
    </row>
    <row r="26" spans="2:11" x14ac:dyDescent="0.2">
      <c r="B26" s="12">
        <v>1980</v>
      </c>
      <c r="C26" s="8">
        <v>0</v>
      </c>
      <c r="D26" s="8">
        <v>3.5944616082302398E-4</v>
      </c>
      <c r="E26" s="8">
        <v>1.23273012148201E-2</v>
      </c>
      <c r="F26" s="8">
        <v>9.6753728196676797E-2</v>
      </c>
      <c r="G26" s="8">
        <v>0.725699665033957</v>
      </c>
      <c r="H26" s="8">
        <v>6.9876657033091705E-2</v>
      </c>
      <c r="I26" s="8">
        <v>3.0035122646214201E-2</v>
      </c>
      <c r="J26" s="8">
        <v>3.0157194822066399E-2</v>
      </c>
      <c r="K26" s="8">
        <v>3.4790884892351097E-2</v>
      </c>
    </row>
    <row r="27" spans="2:11" x14ac:dyDescent="0.2">
      <c r="B27" s="12">
        <v>1981</v>
      </c>
      <c r="C27" s="8">
        <v>0</v>
      </c>
      <c r="D27" s="8">
        <v>4.4843990831872099E-4</v>
      </c>
      <c r="E27" s="8">
        <v>1.3970095567727899E-2</v>
      </c>
      <c r="F27" s="8">
        <v>9.8488021863130396E-2</v>
      </c>
      <c r="G27" s="8">
        <v>0.72285199748817897</v>
      </c>
      <c r="H27" s="8">
        <v>6.8109959025681205E-2</v>
      </c>
      <c r="I27" s="8">
        <v>3.1856814644015997E-2</v>
      </c>
      <c r="J27" s="8">
        <v>2.7470093178252199E-2</v>
      </c>
      <c r="K27" s="8">
        <v>3.6804578324694803E-2</v>
      </c>
    </row>
    <row r="28" spans="2:11" x14ac:dyDescent="0.2">
      <c r="B28" s="12">
        <v>1982</v>
      </c>
      <c r="C28" s="8">
        <v>0</v>
      </c>
      <c r="D28" s="8">
        <v>5.4181331543641097E-4</v>
      </c>
      <c r="E28" s="8">
        <v>1.34903486609182E-2</v>
      </c>
      <c r="F28" s="8">
        <v>9.5582366286263598E-2</v>
      </c>
      <c r="G28" s="8">
        <v>0.71901452656801801</v>
      </c>
      <c r="H28" s="8">
        <v>7.2945019201238498E-2</v>
      </c>
      <c r="I28" s="8">
        <v>3.35951823196039E-2</v>
      </c>
      <c r="J28" s="8">
        <v>2.84732964190238E-2</v>
      </c>
      <c r="K28" s="8">
        <v>3.6357447229498102E-2</v>
      </c>
    </row>
    <row r="29" spans="2:11" x14ac:dyDescent="0.2">
      <c r="B29" s="12">
        <v>1983</v>
      </c>
      <c r="C29" s="8">
        <v>0</v>
      </c>
      <c r="D29" s="8">
        <v>7.1620731873471902E-4</v>
      </c>
      <c r="E29" s="8">
        <v>1.1085134323206401E-2</v>
      </c>
      <c r="F29" s="8">
        <v>9.4710653506515294E-2</v>
      </c>
      <c r="G29" s="8">
        <v>0.72179565264432499</v>
      </c>
      <c r="H29" s="8">
        <v>7.4289876206959302E-2</v>
      </c>
      <c r="I29" s="8">
        <v>2.9609726033396101E-2</v>
      </c>
      <c r="J29" s="8">
        <v>2.9982751899538501E-2</v>
      </c>
      <c r="K29" s="8">
        <v>3.7809998067324602E-2</v>
      </c>
    </row>
    <row r="30" spans="2:11" x14ac:dyDescent="0.2">
      <c r="B30" s="12">
        <v>1984</v>
      </c>
      <c r="C30" s="8">
        <v>0</v>
      </c>
      <c r="D30" s="8">
        <v>6.0749967233023104E-4</v>
      </c>
      <c r="E30" s="8">
        <v>1.07642268328012E-2</v>
      </c>
      <c r="F30" s="8">
        <v>9.44951593455923E-2</v>
      </c>
      <c r="G30" s="8">
        <v>0.72297123696670795</v>
      </c>
      <c r="H30" s="8">
        <v>7.1371266866848193E-2</v>
      </c>
      <c r="I30" s="8">
        <v>3.2293247521118201E-2</v>
      </c>
      <c r="J30" s="8">
        <v>3.13967593369405E-2</v>
      </c>
      <c r="K30" s="8">
        <v>3.6100603457661598E-2</v>
      </c>
    </row>
    <row r="31" spans="2:11" x14ac:dyDescent="0.2">
      <c r="B31" s="12">
        <v>1985</v>
      </c>
      <c r="C31" s="8">
        <v>0</v>
      </c>
      <c r="D31" s="8">
        <v>3.1126224477728701E-4</v>
      </c>
      <c r="E31" s="8">
        <v>1.15060312395117E-2</v>
      </c>
      <c r="F31" s="8">
        <v>9.1657280245319994E-2</v>
      </c>
      <c r="G31" s="8">
        <v>0.72675478235257396</v>
      </c>
      <c r="H31" s="8">
        <v>7.0457514609269301E-2</v>
      </c>
      <c r="I31" s="8">
        <v>3.3730469706625799E-2</v>
      </c>
      <c r="J31" s="8">
        <v>2.94590827806624E-2</v>
      </c>
      <c r="K31" s="8">
        <v>3.6123576821259898E-2</v>
      </c>
    </row>
    <row r="32" spans="2:11" x14ac:dyDescent="0.2">
      <c r="B32" s="12">
        <v>1986</v>
      </c>
      <c r="C32" s="8">
        <v>0</v>
      </c>
      <c r="D32" s="8">
        <v>4.1046534988803499E-4</v>
      </c>
      <c r="E32" s="8">
        <v>1.17923294521038E-2</v>
      </c>
      <c r="F32" s="8">
        <v>9.2583992168905199E-2</v>
      </c>
      <c r="G32" s="8">
        <v>0.72569669514041302</v>
      </c>
      <c r="H32" s="8">
        <v>7.1886318680963998E-2</v>
      </c>
      <c r="I32" s="8">
        <v>3.1953338637513901E-2</v>
      </c>
      <c r="J32" s="8">
        <v>2.9544838839979298E-2</v>
      </c>
      <c r="K32" s="8">
        <v>3.6132021730232403E-2</v>
      </c>
    </row>
    <row r="33" spans="2:11" x14ac:dyDescent="0.2">
      <c r="B33" s="12">
        <v>1987</v>
      </c>
      <c r="C33" s="8">
        <v>0</v>
      </c>
      <c r="D33" s="8">
        <v>6.0409597249502095E-4</v>
      </c>
      <c r="E33" s="8">
        <v>9.8873038571849498E-3</v>
      </c>
      <c r="F33" s="8">
        <v>9.1123623173537005E-2</v>
      </c>
      <c r="G33" s="8">
        <v>0.72912139536424103</v>
      </c>
      <c r="H33" s="8">
        <v>7.2761844889153507E-2</v>
      </c>
      <c r="I33" s="8">
        <v>2.9458309887980601E-2</v>
      </c>
      <c r="J33" s="8">
        <v>2.98152030605396E-2</v>
      </c>
      <c r="K33" s="8">
        <v>3.72282237948681E-2</v>
      </c>
    </row>
    <row r="34" spans="2:11" x14ac:dyDescent="0.2">
      <c r="B34" s="12">
        <v>1988</v>
      </c>
      <c r="C34" s="8">
        <v>0</v>
      </c>
      <c r="D34" s="8">
        <v>4.02835193194119E-4</v>
      </c>
      <c r="E34" s="8">
        <v>9.0599001228100998E-3</v>
      </c>
      <c r="F34" s="8">
        <v>9.2650593742399895E-2</v>
      </c>
      <c r="G34" s="8">
        <v>0.73766073149022204</v>
      </c>
      <c r="H34" s="8">
        <v>6.8768536569469602E-2</v>
      </c>
      <c r="I34" s="8">
        <v>2.88651429072176E-2</v>
      </c>
      <c r="J34" s="8">
        <v>2.7566362065824801E-2</v>
      </c>
      <c r="K34" s="8">
        <v>3.5025897908861701E-2</v>
      </c>
    </row>
    <row r="35" spans="2:11" x14ac:dyDescent="0.2">
      <c r="B35" s="12">
        <v>1989</v>
      </c>
      <c r="C35" s="8">
        <v>0</v>
      </c>
      <c r="D35" s="8">
        <v>2.6300325536203701E-4</v>
      </c>
      <c r="E35" s="8">
        <v>8.3853293910786993E-3</v>
      </c>
      <c r="F35" s="8">
        <v>9.1296882797850504E-2</v>
      </c>
      <c r="G35" s="8">
        <v>0.74073125918571003</v>
      </c>
      <c r="H35" s="8">
        <v>6.6483509286175399E-2</v>
      </c>
      <c r="I35" s="8">
        <v>3.0570073894990901E-2</v>
      </c>
      <c r="J35" s="8">
        <v>2.8782536095129999E-2</v>
      </c>
      <c r="K35" s="8">
        <v>3.34874060937023E-2</v>
      </c>
    </row>
    <row r="36" spans="2:11" x14ac:dyDescent="0.2">
      <c r="B36" s="12">
        <v>1990</v>
      </c>
      <c r="C36" s="8">
        <v>0</v>
      </c>
      <c r="D36" s="8">
        <v>1.95823693557939E-4</v>
      </c>
      <c r="E36" s="8">
        <v>7.4993240400058701E-3</v>
      </c>
      <c r="F36" s="8">
        <v>8.7957505449174703E-2</v>
      </c>
      <c r="G36" s="8">
        <v>0.75011506208794498</v>
      </c>
      <c r="H36" s="8">
        <v>6.7297070196402103E-2</v>
      </c>
      <c r="I36" s="8">
        <v>2.6445653644463E-2</v>
      </c>
      <c r="J36" s="8">
        <v>2.69621490339715E-2</v>
      </c>
      <c r="K36" s="8">
        <v>3.3527411854480403E-2</v>
      </c>
    </row>
    <row r="37" spans="2:11" x14ac:dyDescent="0.2">
      <c r="B37" s="12">
        <v>1991</v>
      </c>
      <c r="C37" s="8">
        <v>0</v>
      </c>
      <c r="D37" s="8">
        <v>6.8701636061233495E-4</v>
      </c>
      <c r="E37" s="8">
        <v>7.3591880379990102E-3</v>
      </c>
      <c r="F37" s="8">
        <v>8.47310277385461E-2</v>
      </c>
      <c r="G37" s="8">
        <v>0.75254214586074297</v>
      </c>
      <c r="H37" s="8">
        <v>6.79988127072996E-2</v>
      </c>
      <c r="I37" s="8">
        <v>2.7645762586979501E-2</v>
      </c>
      <c r="J37" s="8">
        <v>2.5462845418647899E-2</v>
      </c>
      <c r="K37" s="8">
        <v>3.3573201289172898E-2</v>
      </c>
    </row>
    <row r="38" spans="2:11" x14ac:dyDescent="0.2">
      <c r="B38" s="12">
        <v>1992</v>
      </c>
      <c r="C38" s="8">
        <v>0</v>
      </c>
      <c r="D38" s="8">
        <v>1.5611239390301101E-4</v>
      </c>
      <c r="E38" s="8">
        <v>7.8318786824109702E-3</v>
      </c>
      <c r="F38" s="8">
        <v>8.0800272505975199E-2</v>
      </c>
      <c r="G38" s="8">
        <v>0.75608338486551996</v>
      </c>
      <c r="H38" s="8">
        <v>6.81901528930417E-2</v>
      </c>
      <c r="I38" s="8">
        <v>2.7874551886557599E-2</v>
      </c>
      <c r="J38" s="8">
        <v>2.68328505181245E-2</v>
      </c>
      <c r="K38" s="8">
        <v>3.2230796254467203E-2</v>
      </c>
    </row>
    <row r="39" spans="2:11" x14ac:dyDescent="0.2">
      <c r="B39" s="12">
        <v>1993</v>
      </c>
      <c r="C39" s="8">
        <v>0</v>
      </c>
      <c r="D39" s="8">
        <v>4.9976479442577504E-4</v>
      </c>
      <c r="E39" s="8">
        <v>7.3896670402375797E-3</v>
      </c>
      <c r="F39" s="8">
        <v>8.7420582560774104E-2</v>
      </c>
      <c r="G39" s="8">
        <v>0.75147314049257696</v>
      </c>
      <c r="H39" s="8">
        <v>6.7913030130088106E-2</v>
      </c>
      <c r="I39" s="8">
        <v>2.8994400176844199E-2</v>
      </c>
      <c r="J39" s="8">
        <v>2.4276112068856499E-2</v>
      </c>
      <c r="K39" s="8">
        <v>3.2033302736196603E-2</v>
      </c>
    </row>
    <row r="40" spans="2:11" x14ac:dyDescent="0.2">
      <c r="B40" s="12">
        <v>1994</v>
      </c>
      <c r="C40" s="8">
        <v>0</v>
      </c>
      <c r="D40" s="8">
        <v>2.2285254409898399E-4</v>
      </c>
      <c r="E40" s="8">
        <v>6.9684968223326597E-3</v>
      </c>
      <c r="F40" s="8">
        <v>8.2077349831500404E-2</v>
      </c>
      <c r="G40" s="8">
        <v>0.75709439329906902</v>
      </c>
      <c r="H40" s="8">
        <v>6.8091657363526903E-2</v>
      </c>
      <c r="I40" s="8">
        <v>2.7580156106238599E-2</v>
      </c>
      <c r="J40" s="8">
        <v>2.7837761903800901E-2</v>
      </c>
      <c r="K40" s="8">
        <v>3.0127332129432801E-2</v>
      </c>
    </row>
    <row r="41" spans="2:11" x14ac:dyDescent="0.2">
      <c r="B41" s="12">
        <v>1995</v>
      </c>
      <c r="C41" s="8">
        <v>0</v>
      </c>
      <c r="D41" s="8">
        <v>5.90995122257106E-4</v>
      </c>
      <c r="E41" s="8">
        <v>5.9401343496156798E-3</v>
      </c>
      <c r="F41" s="8">
        <v>8.2873278806523801E-2</v>
      </c>
      <c r="G41" s="8">
        <v>0.75854202625767098</v>
      </c>
      <c r="H41" s="8">
        <v>7.0770099022942304E-2</v>
      </c>
      <c r="I41" s="8">
        <v>2.7897745411243801E-2</v>
      </c>
      <c r="J41" s="8">
        <v>2.36101696446771E-2</v>
      </c>
      <c r="K41" s="8">
        <v>2.9775551385069099E-2</v>
      </c>
    </row>
    <row r="42" spans="2:11" x14ac:dyDescent="0.2">
      <c r="B42" s="12">
        <v>1996</v>
      </c>
      <c r="C42" s="8">
        <v>0</v>
      </c>
      <c r="D42" s="8">
        <v>4.84710317811894E-4</v>
      </c>
      <c r="E42" s="8">
        <v>6.3405640085593198E-3</v>
      </c>
      <c r="F42" s="8">
        <v>8.82607538208285E-2</v>
      </c>
      <c r="G42" s="8">
        <v>0.75499676966311702</v>
      </c>
      <c r="H42" s="8">
        <v>6.7772067243440398E-2</v>
      </c>
      <c r="I42" s="8">
        <v>2.7447077244098499E-2</v>
      </c>
      <c r="J42" s="8">
        <v>2.4526052132398501E-2</v>
      </c>
      <c r="K42" s="8">
        <v>3.0172005569745499E-2</v>
      </c>
    </row>
    <row r="43" spans="2:11" x14ac:dyDescent="0.2">
      <c r="B43" s="12">
        <v>1997</v>
      </c>
      <c r="C43" s="8">
        <v>0</v>
      </c>
      <c r="D43" s="8">
        <v>2.4928124882446902E-4</v>
      </c>
      <c r="E43" s="8">
        <v>6.6330209795195903E-3</v>
      </c>
      <c r="F43" s="8">
        <v>8.6123006345467601E-2</v>
      </c>
      <c r="G43" s="8">
        <v>0.75564366589397203</v>
      </c>
      <c r="H43" s="8">
        <v>6.7339992421707601E-2</v>
      </c>
      <c r="I43" s="8">
        <v>2.7197389459058301E-2</v>
      </c>
      <c r="J43" s="8">
        <v>2.3720967600693098E-2</v>
      </c>
      <c r="K43" s="8">
        <v>3.3092676050756997E-2</v>
      </c>
    </row>
    <row r="44" spans="2:11" x14ac:dyDescent="0.2">
      <c r="B44" s="12">
        <v>1998</v>
      </c>
      <c r="C44" s="8">
        <v>0</v>
      </c>
      <c r="D44" s="8">
        <v>5.1561454157601902E-4</v>
      </c>
      <c r="E44" s="8">
        <v>6.3913633702983204E-3</v>
      </c>
      <c r="F44" s="8">
        <v>8.4643169751972697E-2</v>
      </c>
      <c r="G44" s="8">
        <v>0.75863844809427905</v>
      </c>
      <c r="H44" s="8">
        <v>6.7705072698082E-2</v>
      </c>
      <c r="I44" s="8">
        <v>2.5627962299092099E-2</v>
      </c>
      <c r="J44" s="8">
        <v>2.4880245344973399E-2</v>
      </c>
      <c r="K44" s="8">
        <v>3.1598123899726799E-2</v>
      </c>
    </row>
    <row r="45" spans="2:11" x14ac:dyDescent="0.2">
      <c r="B45" s="12">
        <v>1999</v>
      </c>
      <c r="C45" s="8">
        <v>0</v>
      </c>
      <c r="D45" s="8">
        <v>2.4337431088707501E-4</v>
      </c>
      <c r="E45" s="8">
        <v>7.6446298488585598E-3</v>
      </c>
      <c r="F45" s="8">
        <v>8.3293749507698106E-2</v>
      </c>
      <c r="G45" s="8">
        <v>0.76020782374584595</v>
      </c>
      <c r="H45" s="8">
        <v>6.8068160520555906E-2</v>
      </c>
      <c r="I45" s="8">
        <v>2.6259264804082499E-2</v>
      </c>
      <c r="J45" s="8">
        <v>2.41908175899011E-2</v>
      </c>
      <c r="K45" s="8">
        <v>3.0092179672171E-2</v>
      </c>
    </row>
    <row r="46" spans="2:11" x14ac:dyDescent="0.2">
      <c r="B46" s="12">
        <v>2000</v>
      </c>
      <c r="C46" s="8">
        <v>0</v>
      </c>
      <c r="D46" s="8">
        <v>3.62951743963229E-4</v>
      </c>
      <c r="E46" s="8">
        <v>5.2848682063703399E-3</v>
      </c>
      <c r="F46" s="8">
        <v>8.3277767039731596E-2</v>
      </c>
      <c r="G46" s="8">
        <v>0.76240302781095604</v>
      </c>
      <c r="H46" s="8">
        <v>6.9785962026345905E-2</v>
      </c>
      <c r="I46" s="8">
        <v>2.3927290418957501E-2</v>
      </c>
      <c r="J46" s="8">
        <v>2.2614044669781098E-2</v>
      </c>
      <c r="K46" s="8">
        <v>3.2344088083893899E-2</v>
      </c>
    </row>
    <row r="48" spans="2:11" ht="21" customHeight="1" x14ac:dyDescent="0.2">
      <c r="B48" s="40" t="s">
        <v>152</v>
      </c>
      <c r="C48" s="40"/>
      <c r="D48" s="40"/>
      <c r="E48" s="40"/>
      <c r="F48" s="40"/>
      <c r="G48" s="40"/>
    </row>
    <row r="49" spans="2:7" x14ac:dyDescent="0.2">
      <c r="B49" s="41" t="s">
        <v>117</v>
      </c>
      <c r="C49" s="41"/>
      <c r="D49" s="41"/>
      <c r="E49" s="41"/>
      <c r="F49" s="41"/>
      <c r="G49" s="41"/>
    </row>
    <row r="50" spans="2:7" x14ac:dyDescent="0.2">
      <c r="B50" s="41" t="s">
        <v>118</v>
      </c>
      <c r="C50" s="41"/>
      <c r="D50" s="41"/>
      <c r="E50" s="41"/>
      <c r="F50" s="41"/>
      <c r="G50" s="41"/>
    </row>
  </sheetData>
  <mergeCells count="4">
    <mergeCell ref="C4:K4"/>
    <mergeCell ref="B48:G48"/>
    <mergeCell ref="B49:G49"/>
    <mergeCell ref="B50:G50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K50"/>
  <sheetViews>
    <sheetView showGridLines="0" zoomScaleNormal="100" workbookViewId="0"/>
  </sheetViews>
  <sheetFormatPr baseColWidth="10" defaultColWidth="10.85546875" defaultRowHeight="14.25" x14ac:dyDescent="0.2"/>
  <cols>
    <col min="1" max="1" width="2.85546875" style="2" customWidth="1"/>
    <col min="2" max="2" width="10.85546875" style="2"/>
    <col min="3" max="3" width="15.42578125" style="2" customWidth="1"/>
    <col min="4" max="4" width="16.7109375" style="2" customWidth="1"/>
    <col min="5" max="8" width="15.42578125" style="2" customWidth="1"/>
    <col min="9" max="9" width="16.7109375" style="2" customWidth="1"/>
    <col min="10" max="10" width="17.42578125" style="2" customWidth="1"/>
    <col min="11" max="11" width="15.42578125" style="2" customWidth="1"/>
    <col min="12" max="16384" width="10.85546875" style="2"/>
  </cols>
  <sheetData>
    <row r="2" spans="2:11" x14ac:dyDescent="0.2">
      <c r="B2" s="3" t="s">
        <v>102</v>
      </c>
      <c r="C2" s="1"/>
      <c r="D2" s="1"/>
      <c r="E2" s="1"/>
      <c r="F2" s="1"/>
      <c r="G2" s="1"/>
      <c r="H2" s="1"/>
      <c r="I2" s="1"/>
      <c r="J2" s="1"/>
      <c r="K2" s="1"/>
    </row>
    <row r="3" spans="2:11" x14ac:dyDescent="0.2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">
      <c r="B4" s="1"/>
      <c r="C4" s="39" t="s">
        <v>35</v>
      </c>
      <c r="D4" s="39"/>
      <c r="E4" s="39"/>
      <c r="F4" s="39"/>
      <c r="G4" s="39"/>
      <c r="H4" s="39"/>
      <c r="I4" s="39"/>
      <c r="J4" s="39"/>
      <c r="K4" s="39"/>
    </row>
    <row r="5" spans="2:11" x14ac:dyDescent="0.2">
      <c r="B5" s="4" t="s">
        <v>39</v>
      </c>
      <c r="C5" s="4" t="s">
        <v>53</v>
      </c>
      <c r="D5" s="4" t="s">
        <v>54</v>
      </c>
      <c r="E5" s="4" t="s">
        <v>55</v>
      </c>
      <c r="F5" s="4" t="s">
        <v>103</v>
      </c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</row>
    <row r="6" spans="2:11" x14ac:dyDescent="0.2">
      <c r="B6" s="12">
        <v>1960</v>
      </c>
      <c r="C6" s="8">
        <v>4.1862711258739697E-5</v>
      </c>
      <c r="D6" s="8">
        <v>1.93226557022334E-3</v>
      </c>
      <c r="E6" s="8">
        <v>3.0059591887205001E-2</v>
      </c>
      <c r="F6" s="8">
        <v>1.20722948249462E-3</v>
      </c>
      <c r="G6" s="8">
        <v>0.85896118992988102</v>
      </c>
      <c r="H6" s="8">
        <v>5.8129682963595802E-2</v>
      </c>
      <c r="I6" s="8">
        <v>4.95081065790208E-2</v>
      </c>
      <c r="J6" s="8">
        <v>1.6007087632062E-4</v>
      </c>
      <c r="K6" s="8">
        <v>0</v>
      </c>
    </row>
    <row r="7" spans="2:11" x14ac:dyDescent="0.2">
      <c r="B7" s="12">
        <v>1961</v>
      </c>
      <c r="C7" s="8">
        <v>3.9271755578600098E-5</v>
      </c>
      <c r="D7" s="8">
        <v>2.5775618337896601E-3</v>
      </c>
      <c r="E7" s="8">
        <v>3.7283087939872298E-2</v>
      </c>
      <c r="F7" s="8">
        <v>2.3917992276491699E-3</v>
      </c>
      <c r="G7" s="8">
        <v>0.83189942391743599</v>
      </c>
      <c r="H7" s="8">
        <v>6.9923068402328897E-2</v>
      </c>
      <c r="I7" s="8">
        <v>5.5533459304588501E-2</v>
      </c>
      <c r="J7" s="8">
        <v>3.00235017411438E-4</v>
      </c>
      <c r="K7" s="8">
        <v>5.2092601345033097E-5</v>
      </c>
    </row>
    <row r="8" spans="2:11" x14ac:dyDescent="0.2">
      <c r="B8" s="12">
        <v>1962</v>
      </c>
      <c r="C8" s="8">
        <v>4.8968384267528702E-5</v>
      </c>
      <c r="D8" s="8">
        <v>3.75401918653846E-3</v>
      </c>
      <c r="E8" s="8">
        <v>5.28278176683879E-2</v>
      </c>
      <c r="F8" s="8">
        <v>3.9355149595625503E-3</v>
      </c>
      <c r="G8" s="8">
        <v>0.78590220322529802</v>
      </c>
      <c r="H8" s="8">
        <v>8.2763480818249899E-2</v>
      </c>
      <c r="I8" s="8">
        <v>7.0499433965831304E-2</v>
      </c>
      <c r="J8" s="8">
        <v>2.6856179186414902E-4</v>
      </c>
      <c r="K8" s="8">
        <v>0</v>
      </c>
    </row>
    <row r="9" spans="2:11" x14ac:dyDescent="0.2">
      <c r="B9" s="12">
        <v>1963</v>
      </c>
      <c r="C9" s="8">
        <v>2.7439086487086301E-5</v>
      </c>
      <c r="D9" s="8">
        <v>5.46594448893741E-3</v>
      </c>
      <c r="E9" s="8">
        <v>8.9651593285367107E-2</v>
      </c>
      <c r="F9" s="8">
        <v>9.4796330046401193E-3</v>
      </c>
      <c r="G9" s="8">
        <v>0.60831500150503903</v>
      </c>
      <c r="H9" s="8">
        <v>0.15562988184462301</v>
      </c>
      <c r="I9" s="8">
        <v>0.13124425536678999</v>
      </c>
      <c r="J9" s="8">
        <v>1.16182902199014E-4</v>
      </c>
      <c r="K9" s="8">
        <v>7.0068515916906195E-5</v>
      </c>
    </row>
    <row r="10" spans="2:11" x14ac:dyDescent="0.2">
      <c r="B10" s="12">
        <v>1964</v>
      </c>
      <c r="C10" s="8">
        <v>1.1569834859575001E-4</v>
      </c>
      <c r="D10" s="8">
        <v>7.1815561883115499E-3</v>
      </c>
      <c r="E10" s="8">
        <v>0.120478774968348</v>
      </c>
      <c r="F10" s="8">
        <v>1.1658815169338799E-2</v>
      </c>
      <c r="G10" s="8">
        <v>0.45921148094434799</v>
      </c>
      <c r="H10" s="8">
        <v>0.22097385800837199</v>
      </c>
      <c r="I10" s="8">
        <v>0.18007447770619101</v>
      </c>
      <c r="J10" s="8">
        <v>1.65847019937471E-4</v>
      </c>
      <c r="K10" s="8">
        <v>1.3949164655820999E-4</v>
      </c>
    </row>
    <row r="11" spans="2:11" x14ac:dyDescent="0.2">
      <c r="B11" s="12">
        <v>1965</v>
      </c>
      <c r="C11" s="8">
        <v>2.30597345456549E-4</v>
      </c>
      <c r="D11" s="8">
        <v>7.5322633154758798E-3</v>
      </c>
      <c r="E11" s="8">
        <v>0.13446887743688399</v>
      </c>
      <c r="F11" s="8">
        <v>1.21156725444981E-2</v>
      </c>
      <c r="G11" s="8">
        <v>0.42872894739168399</v>
      </c>
      <c r="H11" s="8">
        <v>0.22514627824477201</v>
      </c>
      <c r="I11" s="8">
        <v>0.19150204487844799</v>
      </c>
      <c r="J11" s="8">
        <v>2.26910872520293E-4</v>
      </c>
      <c r="K11" s="8">
        <v>4.8407970262056299E-5</v>
      </c>
    </row>
    <row r="12" spans="2:11" x14ac:dyDescent="0.2">
      <c r="B12" s="12">
        <v>1966</v>
      </c>
      <c r="C12" s="8">
        <v>2.8375696088865502E-4</v>
      </c>
      <c r="D12" s="8">
        <v>8.1240321560305095E-3</v>
      </c>
      <c r="E12" s="8">
        <v>0.140615988664863</v>
      </c>
      <c r="F12" s="8">
        <v>1.15411869784933E-2</v>
      </c>
      <c r="G12" s="8">
        <v>0.41219068872562797</v>
      </c>
      <c r="H12" s="8">
        <v>0.228397439132077</v>
      </c>
      <c r="I12" s="8">
        <v>0.198439754349412</v>
      </c>
      <c r="J12" s="8">
        <v>3.8955094730712902E-4</v>
      </c>
      <c r="K12" s="8">
        <v>1.7602085300182501E-5</v>
      </c>
    </row>
    <row r="13" spans="2:11" x14ac:dyDescent="0.2">
      <c r="B13" s="12">
        <v>1967</v>
      </c>
      <c r="C13" s="8">
        <v>2.2867207096287899E-4</v>
      </c>
      <c r="D13" s="8">
        <v>7.4421443629135503E-3</v>
      </c>
      <c r="E13" s="8">
        <v>0.14128462260702801</v>
      </c>
      <c r="F13" s="8">
        <v>1.1967814382221199E-2</v>
      </c>
      <c r="G13" s="8">
        <v>0.41528310831806797</v>
      </c>
      <c r="H13" s="8">
        <v>0.22979275476012601</v>
      </c>
      <c r="I13" s="8">
        <v>0.193664835337019</v>
      </c>
      <c r="J13" s="8">
        <v>2.56230944073467E-4</v>
      </c>
      <c r="K13" s="8">
        <v>7.9817217587539998E-5</v>
      </c>
    </row>
    <row r="14" spans="2:11" x14ac:dyDescent="0.2">
      <c r="B14" s="12">
        <v>1968</v>
      </c>
      <c r="C14" s="8">
        <v>1.2370520718480799E-4</v>
      </c>
      <c r="D14" s="8">
        <v>8.0554416887145507E-3</v>
      </c>
      <c r="E14" s="8">
        <v>0.139263296034981</v>
      </c>
      <c r="F14" s="8">
        <v>1.16811757460401E-2</v>
      </c>
      <c r="G14" s="8">
        <v>0.41529289344848103</v>
      </c>
      <c r="H14" s="8">
        <v>0.22809756029374101</v>
      </c>
      <c r="I14" s="8">
        <v>0.197165451734228</v>
      </c>
      <c r="J14" s="8">
        <v>3.2047584662883098E-4</v>
      </c>
      <c r="K14" s="8">
        <v>0</v>
      </c>
    </row>
    <row r="15" spans="2:11" x14ac:dyDescent="0.2">
      <c r="B15" s="12">
        <v>1969</v>
      </c>
      <c r="C15" s="8">
        <v>4.9307420854499498E-5</v>
      </c>
      <c r="D15" s="8">
        <v>6.7908742505207401E-3</v>
      </c>
      <c r="E15" s="8">
        <v>0.142041892731817</v>
      </c>
      <c r="F15" s="8">
        <v>8.7366833138176701E-3</v>
      </c>
      <c r="G15" s="8">
        <v>0.41026622559328602</v>
      </c>
      <c r="H15" s="8">
        <v>0.232786368728361</v>
      </c>
      <c r="I15" s="8">
        <v>0.198959711632996</v>
      </c>
      <c r="J15" s="8">
        <v>3.6893632834719301E-4</v>
      </c>
      <c r="K15" s="8">
        <v>0</v>
      </c>
    </row>
    <row r="16" spans="2:11" x14ac:dyDescent="0.2">
      <c r="B16" s="12">
        <v>1970</v>
      </c>
      <c r="C16" s="8">
        <v>2.12266738125423E-4</v>
      </c>
      <c r="D16" s="8">
        <v>7.1334059444607498E-3</v>
      </c>
      <c r="E16" s="8">
        <v>0.14161454887762501</v>
      </c>
      <c r="F16" s="8">
        <v>9.4577890584502996E-3</v>
      </c>
      <c r="G16" s="8">
        <v>0.40956350151697302</v>
      </c>
      <c r="H16" s="8">
        <v>0.234105079942376</v>
      </c>
      <c r="I16" s="8">
        <v>0.19766547365786499</v>
      </c>
      <c r="J16" s="8">
        <v>2.09263807076317E-4</v>
      </c>
      <c r="K16" s="8">
        <v>3.8670457047951298E-5</v>
      </c>
    </row>
    <row r="17" spans="2:11" x14ac:dyDescent="0.2">
      <c r="B17" s="12">
        <v>1971</v>
      </c>
      <c r="C17" s="8">
        <v>8.6484665780618401E-5</v>
      </c>
      <c r="D17" s="8">
        <v>7.5741480030800399E-3</v>
      </c>
      <c r="E17" s="8">
        <v>0.137870729105527</v>
      </c>
      <c r="F17" s="8">
        <v>8.8014339134626293E-3</v>
      </c>
      <c r="G17" s="8">
        <v>0.41228534407332201</v>
      </c>
      <c r="H17" s="8">
        <v>0.23636200885702799</v>
      </c>
      <c r="I17" s="8">
        <v>0.19674763248857199</v>
      </c>
      <c r="J17" s="8">
        <v>1.77489646249761E-4</v>
      </c>
      <c r="K17" s="8">
        <v>9.4729246978698202E-5</v>
      </c>
    </row>
    <row r="18" spans="2:11" x14ac:dyDescent="0.2">
      <c r="B18" s="12">
        <v>1972</v>
      </c>
      <c r="C18" s="8">
        <v>2.0772976046657199E-4</v>
      </c>
      <c r="D18" s="8">
        <v>7.2551456547662301E-3</v>
      </c>
      <c r="E18" s="8">
        <v>0.13921588639261101</v>
      </c>
      <c r="F18" s="8">
        <v>8.8553638927817997E-3</v>
      </c>
      <c r="G18" s="8">
        <v>0.413972609326337</v>
      </c>
      <c r="H18" s="8">
        <v>0.233007077975669</v>
      </c>
      <c r="I18" s="8">
        <v>0.197248416008033</v>
      </c>
      <c r="J18" s="8">
        <v>2.3777098933656501E-4</v>
      </c>
      <c r="K18" s="8">
        <v>0</v>
      </c>
    </row>
    <row r="19" spans="2:11" x14ac:dyDescent="0.2">
      <c r="B19" s="12">
        <v>1973</v>
      </c>
      <c r="C19" s="8">
        <v>1.5761454723362599E-4</v>
      </c>
      <c r="D19" s="8">
        <v>6.7811231986290299E-3</v>
      </c>
      <c r="E19" s="8">
        <v>0.142752539299313</v>
      </c>
      <c r="F19" s="8">
        <v>9.0149836263119301E-3</v>
      </c>
      <c r="G19" s="8">
        <v>0.40767704996059201</v>
      </c>
      <c r="H19" s="8">
        <v>0.234340792754101</v>
      </c>
      <c r="I19" s="8">
        <v>0.1991417925117</v>
      </c>
      <c r="J19" s="8">
        <v>9.1380308923478997E-5</v>
      </c>
      <c r="K19" s="8">
        <v>4.2723793195053602E-5</v>
      </c>
    </row>
    <row r="20" spans="2:11" x14ac:dyDescent="0.2">
      <c r="B20" s="12">
        <v>1974</v>
      </c>
      <c r="C20" s="8">
        <v>1.09975126731992E-4</v>
      </c>
      <c r="D20" s="8">
        <v>7.20881766740686E-3</v>
      </c>
      <c r="E20" s="8">
        <v>0.14449276495615301</v>
      </c>
      <c r="F20" s="8">
        <v>9.08319409397991E-3</v>
      </c>
      <c r="G20" s="8">
        <v>0.40413201466358101</v>
      </c>
      <c r="H20" s="8">
        <v>0.232854155085744</v>
      </c>
      <c r="I20" s="8">
        <v>0.202009564180052</v>
      </c>
      <c r="J20" s="8">
        <v>7.1765532902665099E-5</v>
      </c>
      <c r="K20" s="8">
        <v>3.7748693448308702E-5</v>
      </c>
    </row>
    <row r="21" spans="2:11" x14ac:dyDescent="0.2">
      <c r="B21" s="12">
        <v>1975</v>
      </c>
      <c r="C21" s="8">
        <v>2.18970356206284E-4</v>
      </c>
      <c r="D21" s="8">
        <v>7.4716753702463896E-3</v>
      </c>
      <c r="E21" s="8">
        <v>0.147188174767798</v>
      </c>
      <c r="F21" s="8">
        <v>1.09836767266166E-2</v>
      </c>
      <c r="G21" s="8">
        <v>0.40266530476746198</v>
      </c>
      <c r="H21" s="8">
        <v>0.232934804980651</v>
      </c>
      <c r="I21" s="8">
        <v>0.198354792373688</v>
      </c>
      <c r="J21" s="8">
        <v>1.8260065733204101E-4</v>
      </c>
      <c r="K21" s="8">
        <v>0</v>
      </c>
    </row>
    <row r="22" spans="2:11" x14ac:dyDescent="0.2">
      <c r="B22" s="12">
        <v>1976</v>
      </c>
      <c r="C22" s="8">
        <v>2.0629642449122599E-4</v>
      </c>
      <c r="D22" s="8">
        <v>9.08796086925261E-3</v>
      </c>
      <c r="E22" s="8">
        <v>0.14663568915226999</v>
      </c>
      <c r="F22" s="8">
        <v>9.4032067830168899E-3</v>
      </c>
      <c r="G22" s="8">
        <v>0.39860676776721998</v>
      </c>
      <c r="H22" s="8">
        <v>0.237206482518421</v>
      </c>
      <c r="I22" s="8">
        <v>0.19841963580108701</v>
      </c>
      <c r="J22" s="8">
        <v>4.3396068424047298E-4</v>
      </c>
      <c r="K22" s="8">
        <v>0</v>
      </c>
    </row>
    <row r="23" spans="2:11" x14ac:dyDescent="0.2">
      <c r="B23" s="12">
        <v>1977</v>
      </c>
      <c r="C23" s="8">
        <v>4.4235552143539202E-5</v>
      </c>
      <c r="D23" s="8">
        <v>7.5442281050062798E-3</v>
      </c>
      <c r="E23" s="8">
        <v>0.14985811947682701</v>
      </c>
      <c r="F23" s="8">
        <v>9.8655088553885606E-3</v>
      </c>
      <c r="G23" s="8">
        <v>0.39623170436914801</v>
      </c>
      <c r="H23" s="8">
        <v>0.23568740301423999</v>
      </c>
      <c r="I23" s="8">
        <v>0.20047690635263901</v>
      </c>
      <c r="J23" s="8">
        <v>2.9189427460832301E-4</v>
      </c>
      <c r="K23" s="8">
        <v>0</v>
      </c>
    </row>
    <row r="24" spans="2:11" x14ac:dyDescent="0.2">
      <c r="B24" s="12">
        <v>1978</v>
      </c>
      <c r="C24" s="8">
        <v>7.7483652547334503E-5</v>
      </c>
      <c r="D24" s="8">
        <v>9.2847559809059298E-3</v>
      </c>
      <c r="E24" s="8">
        <v>0.15109385800811101</v>
      </c>
      <c r="F24" s="8">
        <v>1.05455387882627E-2</v>
      </c>
      <c r="G24" s="8">
        <v>0.39309921035987</v>
      </c>
      <c r="H24" s="8">
        <v>0.23548863006668899</v>
      </c>
      <c r="I24" s="8">
        <v>0.20026498504889501</v>
      </c>
      <c r="J24" s="8">
        <v>1.2290199434391799E-4</v>
      </c>
      <c r="K24" s="8">
        <v>2.2636100373535199E-5</v>
      </c>
    </row>
    <row r="25" spans="2:11" x14ac:dyDescent="0.2">
      <c r="B25" s="12">
        <v>1979</v>
      </c>
      <c r="C25" s="8">
        <v>1.1239385269860899E-4</v>
      </c>
      <c r="D25" s="8">
        <v>8.2678256095581396E-3</v>
      </c>
      <c r="E25" s="8">
        <v>0.15388369641499799</v>
      </c>
      <c r="F25" s="8">
        <v>9.6849620819816698E-3</v>
      </c>
      <c r="G25" s="8">
        <v>0.390559159133475</v>
      </c>
      <c r="H25" s="8">
        <v>0.23742721634741601</v>
      </c>
      <c r="I25" s="8">
        <v>0.19961901675864799</v>
      </c>
      <c r="J25" s="8">
        <v>3.6765859151452398E-4</v>
      </c>
      <c r="K25" s="8">
        <v>7.8071209709963701E-5</v>
      </c>
    </row>
    <row r="26" spans="2:11" x14ac:dyDescent="0.2">
      <c r="B26" s="12">
        <v>1980</v>
      </c>
      <c r="C26" s="8">
        <v>7.2936065916863094E-5</v>
      </c>
      <c r="D26" s="8">
        <v>6.7232563131173102E-3</v>
      </c>
      <c r="E26" s="8">
        <v>0.152235454728742</v>
      </c>
      <c r="F26" s="8">
        <v>9.3124350011492205E-3</v>
      </c>
      <c r="G26" s="8">
        <v>0.389438093795137</v>
      </c>
      <c r="H26" s="8">
        <v>0.24103236070671599</v>
      </c>
      <c r="I26" s="8">
        <v>0.20091704158649701</v>
      </c>
      <c r="J26" s="8">
        <v>2.6842180272378498E-4</v>
      </c>
      <c r="K26" s="8">
        <v>0</v>
      </c>
    </row>
    <row r="27" spans="2:11" x14ac:dyDescent="0.2">
      <c r="B27" s="12">
        <v>1981</v>
      </c>
      <c r="C27" s="8">
        <v>4.6748097124851002E-5</v>
      </c>
      <c r="D27" s="8">
        <v>7.3362847503797403E-3</v>
      </c>
      <c r="E27" s="8">
        <v>0.153114557229069</v>
      </c>
      <c r="F27" s="8">
        <v>9.5074613093771906E-3</v>
      </c>
      <c r="G27" s="8">
        <v>0.38893033144887601</v>
      </c>
      <c r="H27" s="8">
        <v>0.24035951385329199</v>
      </c>
      <c r="I27" s="8">
        <v>0.20048151576231199</v>
      </c>
      <c r="J27" s="8">
        <v>1.8831773772385501E-4</v>
      </c>
      <c r="K27" s="8">
        <v>3.52698118451849E-5</v>
      </c>
    </row>
    <row r="28" spans="2:11" x14ac:dyDescent="0.2">
      <c r="B28" s="12">
        <v>1982</v>
      </c>
      <c r="C28" s="8">
        <v>3.4581397803791298E-5</v>
      </c>
      <c r="D28" s="8">
        <v>7.7460692961397798E-3</v>
      </c>
      <c r="E28" s="8">
        <v>0.15577318082581201</v>
      </c>
      <c r="F28" s="8">
        <v>9.0145603893005497E-3</v>
      </c>
      <c r="G28" s="8">
        <v>0.38420273071938099</v>
      </c>
      <c r="H28" s="8">
        <v>0.24235851115134699</v>
      </c>
      <c r="I28" s="8">
        <v>0.200447153748156</v>
      </c>
      <c r="J28" s="8">
        <v>4.2321247205935798E-4</v>
      </c>
      <c r="K28" s="8">
        <v>0</v>
      </c>
    </row>
    <row r="29" spans="2:11" x14ac:dyDescent="0.2">
      <c r="B29" s="12">
        <v>1983</v>
      </c>
      <c r="C29" s="8">
        <v>1.08881372083771E-4</v>
      </c>
      <c r="D29" s="8">
        <v>6.9564346734656496E-3</v>
      </c>
      <c r="E29" s="8">
        <v>0.151894422809457</v>
      </c>
      <c r="F29" s="8">
        <v>8.8344251807542708E-3</v>
      </c>
      <c r="G29" s="8">
        <v>0.38744510808438498</v>
      </c>
      <c r="H29" s="8">
        <v>0.24132067086537901</v>
      </c>
      <c r="I29" s="8">
        <v>0.20311575082884401</v>
      </c>
      <c r="J29" s="8">
        <v>2.2988540118748101E-4</v>
      </c>
      <c r="K29" s="8">
        <v>9.4420784444247197E-5</v>
      </c>
    </row>
    <row r="30" spans="2:11" x14ac:dyDescent="0.2">
      <c r="B30" s="12">
        <v>1984</v>
      </c>
      <c r="C30" s="8">
        <v>8.7769776789693894E-5</v>
      </c>
      <c r="D30" s="8">
        <v>7.2186386189094396E-3</v>
      </c>
      <c r="E30" s="8">
        <v>0.15289090371560399</v>
      </c>
      <c r="F30" s="8">
        <v>7.0278519317019403E-3</v>
      </c>
      <c r="G30" s="8">
        <v>0.387044665698769</v>
      </c>
      <c r="H30" s="8">
        <v>0.241241799247916</v>
      </c>
      <c r="I30" s="8">
        <v>0.20432910604490601</v>
      </c>
      <c r="J30" s="8">
        <v>1.5926496540376699E-4</v>
      </c>
      <c r="K30" s="8">
        <v>0</v>
      </c>
    </row>
    <row r="31" spans="2:11" x14ac:dyDescent="0.2">
      <c r="B31" s="12">
        <v>1985</v>
      </c>
      <c r="C31" s="8">
        <v>1.6874786865153199E-4</v>
      </c>
      <c r="D31" s="8">
        <v>7.4636882871685298E-3</v>
      </c>
      <c r="E31" s="8">
        <v>0.15154047809507401</v>
      </c>
      <c r="F31" s="8">
        <v>7.3410179285168797E-3</v>
      </c>
      <c r="G31" s="8">
        <v>0.39186833270634802</v>
      </c>
      <c r="H31" s="8">
        <v>0.23871636444184499</v>
      </c>
      <c r="I31" s="8">
        <v>0.202756722887347</v>
      </c>
      <c r="J31" s="8">
        <v>1.4464778504959201E-4</v>
      </c>
      <c r="K31" s="8">
        <v>0</v>
      </c>
    </row>
    <row r="32" spans="2:11" x14ac:dyDescent="0.2">
      <c r="B32" s="12">
        <v>1986</v>
      </c>
      <c r="C32" s="8">
        <v>6.1816948373633103E-5</v>
      </c>
      <c r="D32" s="8">
        <v>7.4486214105645198E-3</v>
      </c>
      <c r="E32" s="8">
        <v>0.15027367176793999</v>
      </c>
      <c r="F32" s="8">
        <v>7.2129528202926002E-3</v>
      </c>
      <c r="G32" s="8">
        <v>0.39113587896306801</v>
      </c>
      <c r="H32" s="8">
        <v>0.23933806821942899</v>
      </c>
      <c r="I32" s="8">
        <v>0.20414868848997</v>
      </c>
      <c r="J32" s="8">
        <v>3.4541936709451301E-4</v>
      </c>
      <c r="K32" s="8">
        <v>3.4882013267685103E-5</v>
      </c>
    </row>
    <row r="33" spans="2:11" x14ac:dyDescent="0.2">
      <c r="B33" s="12">
        <v>1987</v>
      </c>
      <c r="C33" s="8">
        <v>3.5225607090847397E-5</v>
      </c>
      <c r="D33" s="8">
        <v>7.0400878646239397E-3</v>
      </c>
      <c r="E33" s="8">
        <v>0.14661337385182099</v>
      </c>
      <c r="F33" s="8">
        <v>8.2838530703058192E-3</v>
      </c>
      <c r="G33" s="8">
        <v>0.39592135651446098</v>
      </c>
      <c r="H33" s="8">
        <v>0.23959537388871799</v>
      </c>
      <c r="I33" s="8">
        <v>0.202321818973106</v>
      </c>
      <c r="J33" s="8">
        <v>1.6663591639328999E-4</v>
      </c>
      <c r="K33" s="8">
        <v>2.2274313480093101E-5</v>
      </c>
    </row>
    <row r="34" spans="2:11" x14ac:dyDescent="0.2">
      <c r="B34" s="12">
        <v>1988</v>
      </c>
      <c r="C34" s="8">
        <v>1.16531124887461E-4</v>
      </c>
      <c r="D34" s="8">
        <v>6.5642251546292997E-3</v>
      </c>
      <c r="E34" s="8">
        <v>0.144249790806871</v>
      </c>
      <c r="F34" s="8">
        <v>6.8249745609817404E-3</v>
      </c>
      <c r="G34" s="8">
        <v>0.40315763673085803</v>
      </c>
      <c r="H34" s="8">
        <v>0.23728646759390401</v>
      </c>
      <c r="I34" s="8">
        <v>0.201644247038542</v>
      </c>
      <c r="J34" s="8">
        <v>1.03506181244901E-4</v>
      </c>
      <c r="K34" s="8">
        <v>5.2620808081586299E-5</v>
      </c>
    </row>
    <row r="35" spans="2:11" x14ac:dyDescent="0.2">
      <c r="B35" s="12">
        <v>1989</v>
      </c>
      <c r="C35" s="8">
        <v>1.5731499975020201E-4</v>
      </c>
      <c r="D35" s="8">
        <v>6.5770186878224002E-3</v>
      </c>
      <c r="E35" s="8">
        <v>0.14269161496343999</v>
      </c>
      <c r="F35" s="8">
        <v>7.4579479544612803E-3</v>
      </c>
      <c r="G35" s="8">
        <v>0.40532266185420002</v>
      </c>
      <c r="H35" s="8">
        <v>0.23477412014065099</v>
      </c>
      <c r="I35" s="8">
        <v>0.20280327146379201</v>
      </c>
      <c r="J35" s="8">
        <v>1.07569152132018E-4</v>
      </c>
      <c r="K35" s="8">
        <v>1.08480783750953E-4</v>
      </c>
    </row>
    <row r="36" spans="2:11" x14ac:dyDescent="0.2">
      <c r="B36" s="12">
        <v>1990</v>
      </c>
      <c r="C36" s="8">
        <v>6.8343474760771704E-5</v>
      </c>
      <c r="D36" s="8">
        <v>5.6753001936539404E-3</v>
      </c>
      <c r="E36" s="8">
        <v>0.137844399975976</v>
      </c>
      <c r="F36" s="8">
        <v>6.2028732918504503E-3</v>
      </c>
      <c r="G36" s="8">
        <v>0.415498273535999</v>
      </c>
      <c r="H36" s="8">
        <v>0.23199003888978401</v>
      </c>
      <c r="I36" s="8">
        <v>0.20249079248657501</v>
      </c>
      <c r="J36" s="8">
        <v>2.19292740046389E-4</v>
      </c>
      <c r="K36" s="8">
        <v>1.0685411354189799E-5</v>
      </c>
    </row>
    <row r="37" spans="2:11" x14ac:dyDescent="0.2">
      <c r="B37" s="12">
        <v>1991</v>
      </c>
      <c r="C37" s="8">
        <v>2.9510453428630299E-5</v>
      </c>
      <c r="D37" s="8">
        <v>6.5196281896169102E-3</v>
      </c>
      <c r="E37" s="8">
        <v>0.13625891214510999</v>
      </c>
      <c r="F37" s="8">
        <v>5.5233600229972297E-3</v>
      </c>
      <c r="G37" s="8">
        <v>0.41648490505300301</v>
      </c>
      <c r="H37" s="8">
        <v>0.23538694452800801</v>
      </c>
      <c r="I37" s="8">
        <v>0.199558274350809</v>
      </c>
      <c r="J37" s="8">
        <v>2.2763377677475301E-4</v>
      </c>
      <c r="K37" s="8">
        <v>1.0831480253119299E-5</v>
      </c>
    </row>
    <row r="38" spans="2:11" x14ac:dyDescent="0.2">
      <c r="B38" s="12">
        <v>1992</v>
      </c>
      <c r="C38" s="8">
        <v>7.9851072867166001E-5</v>
      </c>
      <c r="D38" s="8">
        <v>4.93021914107011E-3</v>
      </c>
      <c r="E38" s="8">
        <v>0.136847674522249</v>
      </c>
      <c r="F38" s="8">
        <v>5.3416810012281296E-3</v>
      </c>
      <c r="G38" s="8">
        <v>0.41866830433061197</v>
      </c>
      <c r="H38" s="8">
        <v>0.23302512314861901</v>
      </c>
      <c r="I38" s="8">
        <v>0.20091055988475601</v>
      </c>
      <c r="J38" s="8">
        <v>1.9658689859866201E-4</v>
      </c>
      <c r="K38" s="8">
        <v>0</v>
      </c>
    </row>
    <row r="39" spans="2:11" x14ac:dyDescent="0.2">
      <c r="B39" s="12">
        <v>1993</v>
      </c>
      <c r="C39" s="8">
        <v>2.0581774698622701E-5</v>
      </c>
      <c r="D39" s="8">
        <v>6.1765437021969001E-3</v>
      </c>
      <c r="E39" s="8">
        <v>0.13819664684694299</v>
      </c>
      <c r="F39" s="8">
        <v>5.4726841952630898E-3</v>
      </c>
      <c r="G39" s="8">
        <v>0.41606502396688</v>
      </c>
      <c r="H39" s="8">
        <v>0.23257509507127</v>
      </c>
      <c r="I39" s="8">
        <v>0.201226975189886</v>
      </c>
      <c r="J39" s="8">
        <v>2.66449252862382E-4</v>
      </c>
      <c r="K39" s="8">
        <v>0</v>
      </c>
    </row>
    <row r="40" spans="2:11" x14ac:dyDescent="0.2">
      <c r="B40" s="12">
        <v>1994</v>
      </c>
      <c r="C40" s="8">
        <v>1.4857882502505E-4</v>
      </c>
      <c r="D40" s="8">
        <v>6.88919816890236E-3</v>
      </c>
      <c r="E40" s="8">
        <v>0.13359732756519399</v>
      </c>
      <c r="F40" s="8">
        <v>5.2035501439038796E-3</v>
      </c>
      <c r="G40" s="8">
        <v>0.421667098886502</v>
      </c>
      <c r="H40" s="8">
        <v>0.23219328940593101</v>
      </c>
      <c r="I40" s="8">
        <v>0.200007294546687</v>
      </c>
      <c r="J40" s="8">
        <v>2.6638797362068498E-4</v>
      </c>
      <c r="K40" s="8">
        <v>2.7274484233230201E-5</v>
      </c>
    </row>
    <row r="41" spans="2:11" x14ac:dyDescent="0.2">
      <c r="B41" s="12">
        <v>1995</v>
      </c>
      <c r="C41" s="8">
        <v>2.7656885701772199E-5</v>
      </c>
      <c r="D41" s="8">
        <v>6.4907277387263301E-3</v>
      </c>
      <c r="E41" s="8">
        <v>0.133678772975107</v>
      </c>
      <c r="F41" s="8">
        <v>4.7479547107470996E-3</v>
      </c>
      <c r="G41" s="8">
        <v>0.42365324934734599</v>
      </c>
      <c r="H41" s="8">
        <v>0.231808765541067</v>
      </c>
      <c r="I41" s="8">
        <v>0.19933464640590401</v>
      </c>
      <c r="J41" s="8">
        <v>2.5822639540033001E-4</v>
      </c>
      <c r="K41" s="8">
        <v>0</v>
      </c>
    </row>
    <row r="42" spans="2:11" x14ac:dyDescent="0.2">
      <c r="B42" s="12">
        <v>1996</v>
      </c>
      <c r="C42" s="8">
        <v>5.4983857992068897E-5</v>
      </c>
      <c r="D42" s="8">
        <v>7.0182492429905902E-3</v>
      </c>
      <c r="E42" s="8">
        <v>0.13899305252927499</v>
      </c>
      <c r="F42" s="8">
        <v>5.2996166069235297E-3</v>
      </c>
      <c r="G42" s="8">
        <v>0.41967254441204399</v>
      </c>
      <c r="H42" s="8">
        <v>0.22676629951742999</v>
      </c>
      <c r="I42" s="8">
        <v>0.20207220136242501</v>
      </c>
      <c r="J42" s="8">
        <v>9.5770358420791405E-5</v>
      </c>
      <c r="K42" s="8">
        <v>2.7282112498730401E-5</v>
      </c>
    </row>
    <row r="43" spans="2:11" x14ac:dyDescent="0.2">
      <c r="B43" s="12">
        <v>1997</v>
      </c>
      <c r="C43" s="8">
        <v>5.5499956862195101E-5</v>
      </c>
      <c r="D43" s="8">
        <v>5.2511592973417901E-3</v>
      </c>
      <c r="E43" s="8">
        <v>0.137648218037455</v>
      </c>
      <c r="F43" s="8">
        <v>5.6752544766420603E-3</v>
      </c>
      <c r="G43" s="8">
        <v>0.42253247358771401</v>
      </c>
      <c r="H43" s="8">
        <v>0.229679473460279</v>
      </c>
      <c r="I43" s="8">
        <v>0.19891213307958999</v>
      </c>
      <c r="J43" s="8">
        <v>2.4578810411712197E-4</v>
      </c>
      <c r="K43" s="8">
        <v>0</v>
      </c>
    </row>
    <row r="44" spans="2:11" x14ac:dyDescent="0.2">
      <c r="B44" s="12">
        <v>1998</v>
      </c>
      <c r="C44" s="8">
        <v>2.7608107115778399E-5</v>
      </c>
      <c r="D44" s="8">
        <v>5.6403165466662299E-3</v>
      </c>
      <c r="E44" s="8">
        <v>0.13539827099674501</v>
      </c>
      <c r="F44" s="8">
        <v>5.5049794409810504E-3</v>
      </c>
      <c r="G44" s="8">
        <v>0.426840647696338</v>
      </c>
      <c r="H44" s="8">
        <v>0.22723855935776799</v>
      </c>
      <c r="I44" s="8">
        <v>0.199077854126012</v>
      </c>
      <c r="J44" s="8">
        <v>2.3454437833690301E-4</v>
      </c>
      <c r="K44" s="8">
        <v>3.7219350038074098E-5</v>
      </c>
    </row>
    <row r="45" spans="2:11" x14ac:dyDescent="0.2">
      <c r="B45" s="12">
        <v>1999</v>
      </c>
      <c r="C45" s="8">
        <v>4.4445592024114403E-5</v>
      </c>
      <c r="D45" s="8">
        <v>6.7304777068322996E-3</v>
      </c>
      <c r="E45" s="8">
        <v>0.13658166338231501</v>
      </c>
      <c r="F45" s="8">
        <v>5.4095523740692398E-3</v>
      </c>
      <c r="G45" s="8">
        <v>0.42253768124017899</v>
      </c>
      <c r="H45" s="8">
        <v>0.226667583234092</v>
      </c>
      <c r="I45" s="8">
        <v>0.201903045246388</v>
      </c>
      <c r="J45" s="8">
        <v>1.21634333582713E-4</v>
      </c>
      <c r="K45" s="8">
        <v>3.91689051767811E-6</v>
      </c>
    </row>
    <row r="46" spans="2:11" x14ac:dyDescent="0.2">
      <c r="B46" s="12">
        <v>2000</v>
      </c>
      <c r="C46" s="8">
        <v>5.94084266450041E-5</v>
      </c>
      <c r="D46" s="8">
        <v>5.5380361666695199E-3</v>
      </c>
      <c r="E46" s="8">
        <v>0.13662671499224599</v>
      </c>
      <c r="F46" s="8">
        <v>3.9958665256283801E-3</v>
      </c>
      <c r="G46" s="8">
        <v>0.425050762972427</v>
      </c>
      <c r="H46" s="8">
        <v>0.22947692950885301</v>
      </c>
      <c r="I46" s="8">
        <v>0.19912559013401601</v>
      </c>
      <c r="J46" s="8">
        <v>1.2669127351530099E-4</v>
      </c>
      <c r="K46" s="8">
        <v>0</v>
      </c>
    </row>
    <row r="48" spans="2:11" ht="26.25" customHeight="1" x14ac:dyDescent="0.2">
      <c r="B48" s="40" t="s">
        <v>153</v>
      </c>
      <c r="C48" s="40"/>
      <c r="D48" s="40"/>
      <c r="E48" s="40"/>
      <c r="F48" s="40"/>
      <c r="G48" s="40"/>
      <c r="H48" s="40"/>
      <c r="I48" s="40"/>
      <c r="J48" s="40"/>
    </row>
    <row r="49" spans="2:10" x14ac:dyDescent="0.2">
      <c r="B49" s="41" t="s">
        <v>117</v>
      </c>
      <c r="C49" s="41"/>
      <c r="D49" s="41"/>
      <c r="E49" s="41"/>
      <c r="F49" s="41"/>
      <c r="G49" s="41"/>
      <c r="H49" s="41"/>
      <c r="I49" s="41"/>
      <c r="J49" s="1"/>
    </row>
    <row r="50" spans="2:10" x14ac:dyDescent="0.2">
      <c r="B50" s="41" t="s">
        <v>118</v>
      </c>
      <c r="C50" s="41"/>
      <c r="D50" s="41"/>
      <c r="E50" s="41"/>
      <c r="F50" s="41"/>
      <c r="G50" s="41"/>
      <c r="H50" s="41"/>
      <c r="I50" s="41"/>
      <c r="J50" s="1"/>
    </row>
  </sheetData>
  <mergeCells count="4">
    <mergeCell ref="C4:K4"/>
    <mergeCell ref="B48:J48"/>
    <mergeCell ref="B49:I49"/>
    <mergeCell ref="B50:I50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K51"/>
  <sheetViews>
    <sheetView showGridLines="0" zoomScaleNormal="100" workbookViewId="0"/>
  </sheetViews>
  <sheetFormatPr baseColWidth="10" defaultColWidth="10.85546875" defaultRowHeight="14.25" x14ac:dyDescent="0.2"/>
  <cols>
    <col min="1" max="1" width="3.140625" style="2" customWidth="1"/>
    <col min="2" max="2" width="10.85546875" style="2"/>
    <col min="3" max="3" width="15.42578125" style="2" customWidth="1"/>
    <col min="4" max="4" width="16.85546875" style="2" customWidth="1"/>
    <col min="5" max="8" width="15.42578125" style="2" customWidth="1"/>
    <col min="9" max="9" width="18.140625" style="2" customWidth="1"/>
    <col min="10" max="10" width="17.85546875" style="2" customWidth="1"/>
    <col min="11" max="11" width="15.42578125" style="2" customWidth="1"/>
    <col min="12" max="16384" width="10.85546875" style="2"/>
  </cols>
  <sheetData>
    <row r="2" spans="2:11" x14ac:dyDescent="0.2">
      <c r="B2" s="3" t="s">
        <v>104</v>
      </c>
      <c r="C2" s="1"/>
      <c r="D2" s="1"/>
      <c r="E2" s="1"/>
      <c r="F2" s="1"/>
      <c r="G2" s="1"/>
      <c r="H2" s="1"/>
      <c r="I2" s="1"/>
      <c r="J2" s="1"/>
      <c r="K2" s="1"/>
    </row>
    <row r="3" spans="2:11" x14ac:dyDescent="0.2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">
      <c r="B4" s="1"/>
      <c r="C4" s="39" t="s">
        <v>35</v>
      </c>
      <c r="D4" s="39"/>
      <c r="E4" s="39"/>
      <c r="F4" s="39"/>
      <c r="G4" s="39"/>
      <c r="H4" s="39"/>
      <c r="I4" s="39"/>
      <c r="J4" s="39"/>
      <c r="K4" s="39"/>
    </row>
    <row r="5" spans="2:11" x14ac:dyDescent="0.2">
      <c r="B5" s="4" t="s">
        <v>39</v>
      </c>
      <c r="C5" s="4" t="s">
        <v>53</v>
      </c>
      <c r="D5" s="4" t="s">
        <v>54</v>
      </c>
      <c r="E5" s="4" t="s">
        <v>55</v>
      </c>
      <c r="F5" s="4" t="s">
        <v>103</v>
      </c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</row>
    <row r="6" spans="2:11" x14ac:dyDescent="0.2">
      <c r="B6" s="12">
        <v>1960</v>
      </c>
      <c r="C6" s="8">
        <v>4.1862711258739697E-5</v>
      </c>
      <c r="D6" s="8">
        <v>1.93226557022334E-3</v>
      </c>
      <c r="E6" s="8">
        <v>3.0274213071118401E-2</v>
      </c>
      <c r="F6" s="8">
        <v>2.36561691694896E-3</v>
      </c>
      <c r="G6" s="8">
        <v>0.86002124296771898</v>
      </c>
      <c r="H6" s="8">
        <v>2.22932909860542E-2</v>
      </c>
      <c r="I6" s="8">
        <v>2.7699804186981099E-2</v>
      </c>
      <c r="J6" s="8">
        <v>2.53141856684382E-2</v>
      </c>
      <c r="K6" s="8">
        <v>3.0057517921257802E-2</v>
      </c>
    </row>
    <row r="7" spans="2:11" x14ac:dyDescent="0.2">
      <c r="B7" s="12">
        <v>1961</v>
      </c>
      <c r="C7" s="8">
        <v>3.9271755578600098E-5</v>
      </c>
      <c r="D7" s="8">
        <v>2.5775618337896601E-3</v>
      </c>
      <c r="E7" s="8">
        <v>3.7452062711007497E-2</v>
      </c>
      <c r="F7" s="8">
        <v>4.3128314850989901E-3</v>
      </c>
      <c r="G7" s="8">
        <v>0.83332605193543396</v>
      </c>
      <c r="H7" s="8">
        <v>3.2390601061526601E-2</v>
      </c>
      <c r="I7" s="8">
        <v>3.1860696015598697E-2</v>
      </c>
      <c r="J7" s="8">
        <v>2.67026639218064E-2</v>
      </c>
      <c r="K7" s="8">
        <v>3.1338259280159798E-2</v>
      </c>
    </row>
    <row r="8" spans="2:11" x14ac:dyDescent="0.2">
      <c r="B8" s="12">
        <v>1962</v>
      </c>
      <c r="C8" s="8">
        <v>4.8968384267528702E-5</v>
      </c>
      <c r="D8" s="8">
        <v>3.7645954108148599E-3</v>
      </c>
      <c r="E8" s="8">
        <v>5.3199331058768402E-2</v>
      </c>
      <c r="F8" s="8">
        <v>6.6706807974409197E-3</v>
      </c>
      <c r="G8" s="8">
        <v>0.78756479314628702</v>
      </c>
      <c r="H8" s="8">
        <v>4.4622354343662102E-2</v>
      </c>
      <c r="I8" s="8">
        <v>4.2636323348212699E-2</v>
      </c>
      <c r="J8" s="8">
        <v>2.8286822834934201E-2</v>
      </c>
      <c r="K8" s="8">
        <v>3.3206130675612497E-2</v>
      </c>
    </row>
    <row r="9" spans="2:11" x14ac:dyDescent="0.2">
      <c r="B9" s="12">
        <v>1963</v>
      </c>
      <c r="C9" s="8">
        <v>2.7439086487086301E-5</v>
      </c>
      <c r="D9" s="8">
        <v>5.5567863971130302E-3</v>
      </c>
      <c r="E9" s="8">
        <v>9.0748316363254894E-2</v>
      </c>
      <c r="F9" s="8">
        <v>1.9548762868269801E-2</v>
      </c>
      <c r="G9" s="8">
        <v>0.61143093226644596</v>
      </c>
      <c r="H9" s="8">
        <v>0.10659098143047301</v>
      </c>
      <c r="I9" s="8">
        <v>8.6309183497463499E-2</v>
      </c>
      <c r="J9" s="8">
        <v>3.5273732557526701E-2</v>
      </c>
      <c r="K9" s="8">
        <v>4.4513865532966303E-2</v>
      </c>
    </row>
    <row r="10" spans="2:11" x14ac:dyDescent="0.2">
      <c r="B10" s="12">
        <v>1964</v>
      </c>
      <c r="C10" s="8">
        <v>1.1569834859575001E-4</v>
      </c>
      <c r="D10" s="8">
        <v>7.2313996330304799E-3</v>
      </c>
      <c r="E10" s="8">
        <v>0.121833988148478</v>
      </c>
      <c r="F10" s="8">
        <v>2.7272703864633902E-2</v>
      </c>
      <c r="G10" s="8">
        <v>0.46664152003932502</v>
      </c>
      <c r="H10" s="8">
        <v>0.157514718696145</v>
      </c>
      <c r="I10" s="8">
        <v>0.12025588466926999</v>
      </c>
      <c r="J10" s="8">
        <v>4.2121190427942899E-2</v>
      </c>
      <c r="K10" s="8">
        <v>5.7012896172579597E-2</v>
      </c>
    </row>
    <row r="11" spans="2:11" x14ac:dyDescent="0.2">
      <c r="B11" s="12">
        <v>1965</v>
      </c>
      <c r="C11" s="8">
        <v>2.30597345456549E-4</v>
      </c>
      <c r="D11" s="8">
        <v>7.61846684141472E-3</v>
      </c>
      <c r="E11" s="8">
        <v>0.13588092787952399</v>
      </c>
      <c r="F11" s="8">
        <v>2.73637872481781E-2</v>
      </c>
      <c r="G11" s="8">
        <v>0.43616841627096797</v>
      </c>
      <c r="H11" s="8">
        <v>0.165939817441631</v>
      </c>
      <c r="I11" s="8">
        <v>0.127727288823033</v>
      </c>
      <c r="J11" s="8">
        <v>4.2418433938956099E-2</v>
      </c>
      <c r="K11" s="8">
        <v>5.6652264210839298E-2</v>
      </c>
    </row>
    <row r="12" spans="2:11" x14ac:dyDescent="0.2">
      <c r="B12" s="12">
        <v>1966</v>
      </c>
      <c r="C12" s="8">
        <v>2.8375696088865502E-4</v>
      </c>
      <c r="D12" s="8">
        <v>8.1345973118569607E-3</v>
      </c>
      <c r="E12" s="8">
        <v>0.14180319913866599</v>
      </c>
      <c r="F12" s="8">
        <v>2.7167682391260401E-2</v>
      </c>
      <c r="G12" s="8">
        <v>0.41964298347894802</v>
      </c>
      <c r="H12" s="8">
        <v>0.16969445055149199</v>
      </c>
      <c r="I12" s="8">
        <v>0.12926367121118801</v>
      </c>
      <c r="J12" s="8">
        <v>4.6976180530906499E-2</v>
      </c>
      <c r="K12" s="8">
        <v>5.70334784247927E-2</v>
      </c>
    </row>
    <row r="13" spans="2:11" x14ac:dyDescent="0.2">
      <c r="B13" s="12">
        <v>1967</v>
      </c>
      <c r="C13" s="8">
        <v>2.2867207096287899E-4</v>
      </c>
      <c r="D13" s="8">
        <v>7.4527040580928501E-3</v>
      </c>
      <c r="E13" s="8">
        <v>0.14257834656173901</v>
      </c>
      <c r="F13" s="8">
        <v>2.7470625787019701E-2</v>
      </c>
      <c r="G13" s="8">
        <v>0.42102326351580699</v>
      </c>
      <c r="H13" s="8">
        <v>0.169125030263336</v>
      </c>
      <c r="I13" s="8">
        <v>0.129364099469646</v>
      </c>
      <c r="J13" s="8">
        <v>4.6779973921240003E-2</v>
      </c>
      <c r="K13" s="8">
        <v>5.5977284352156799E-2</v>
      </c>
    </row>
    <row r="14" spans="2:11" x14ac:dyDescent="0.2">
      <c r="B14" s="12">
        <v>1968</v>
      </c>
      <c r="C14" s="8">
        <v>1.2370520718480799E-4</v>
      </c>
      <c r="D14" s="8">
        <v>8.1018567534660701E-3</v>
      </c>
      <c r="E14" s="8">
        <v>0.14062320358595801</v>
      </c>
      <c r="F14" s="8">
        <v>2.7628658221040901E-2</v>
      </c>
      <c r="G14" s="8">
        <v>0.42041589932382301</v>
      </c>
      <c r="H14" s="8">
        <v>0.17314825138317599</v>
      </c>
      <c r="I14" s="8">
        <v>0.13085113181755001</v>
      </c>
      <c r="J14" s="8">
        <v>4.58006423869722E-2</v>
      </c>
      <c r="K14" s="8">
        <v>5.33066513208287E-2</v>
      </c>
    </row>
    <row r="15" spans="2:11" x14ac:dyDescent="0.2">
      <c r="B15" s="12">
        <v>1969</v>
      </c>
      <c r="C15" s="8">
        <v>4.9307420854499498E-5</v>
      </c>
      <c r="D15" s="8">
        <v>6.7908742505207401E-3</v>
      </c>
      <c r="E15" s="8">
        <v>0.14284134844892199</v>
      </c>
      <c r="F15" s="8">
        <v>2.4307408410640399E-2</v>
      </c>
      <c r="G15" s="8">
        <v>0.41932605420575803</v>
      </c>
      <c r="H15" s="8">
        <v>0.17008007649922899</v>
      </c>
      <c r="I15" s="8">
        <v>0.138941337791991</v>
      </c>
      <c r="J15" s="8">
        <v>4.3623014084641198E-2</v>
      </c>
      <c r="K15" s="8">
        <v>5.4040578887443298E-2</v>
      </c>
    </row>
    <row r="16" spans="2:11" x14ac:dyDescent="0.2">
      <c r="B16" s="12">
        <v>1970</v>
      </c>
      <c r="C16" s="8">
        <v>2.12266738125423E-4</v>
      </c>
      <c r="D16" s="8">
        <v>7.1851390295182898E-3</v>
      </c>
      <c r="E16" s="8">
        <v>0.14275924046480301</v>
      </c>
      <c r="F16" s="8">
        <v>2.6211774113768301E-2</v>
      </c>
      <c r="G16" s="8">
        <v>0.41803649278882499</v>
      </c>
      <c r="H16" s="8">
        <v>0.171448205320897</v>
      </c>
      <c r="I16" s="8">
        <v>0.13427710643829299</v>
      </c>
      <c r="J16" s="8">
        <v>4.8427702920043801E-2</v>
      </c>
      <c r="K16" s="8">
        <v>5.1442072185726002E-2</v>
      </c>
    </row>
    <row r="17" spans="2:11" x14ac:dyDescent="0.2">
      <c r="B17" s="12">
        <v>1971</v>
      </c>
      <c r="C17" s="8">
        <v>8.6484665780618401E-5</v>
      </c>
      <c r="D17" s="8">
        <v>7.5741480030800399E-3</v>
      </c>
      <c r="E17" s="8">
        <v>0.13924305872303799</v>
      </c>
      <c r="F17" s="8">
        <v>2.3603099689097101E-2</v>
      </c>
      <c r="G17" s="8">
        <v>0.42222147178136299</v>
      </c>
      <c r="H17" s="8">
        <v>0.17268896639546999</v>
      </c>
      <c r="I17" s="8">
        <v>0.13693810550933699</v>
      </c>
      <c r="J17" s="8">
        <v>4.6758701484277403E-2</v>
      </c>
      <c r="K17" s="8">
        <v>5.0885963748555703E-2</v>
      </c>
    </row>
    <row r="18" spans="2:11" x14ac:dyDescent="0.2">
      <c r="B18" s="12">
        <v>1972</v>
      </c>
      <c r="C18" s="8">
        <v>2.0772976046657199E-4</v>
      </c>
      <c r="D18" s="8">
        <v>7.2551456547662301E-3</v>
      </c>
      <c r="E18" s="8">
        <v>0.140164442555509</v>
      </c>
      <c r="F18" s="8">
        <v>2.2766522265754499E-2</v>
      </c>
      <c r="G18" s="8">
        <v>0.42182792016097898</v>
      </c>
      <c r="H18" s="8">
        <v>0.172323665500249</v>
      </c>
      <c r="I18" s="8">
        <v>0.13743406371429101</v>
      </c>
      <c r="J18" s="8">
        <v>4.8504166944495102E-2</v>
      </c>
      <c r="K18" s="8">
        <v>4.9516343443490297E-2</v>
      </c>
    </row>
    <row r="19" spans="2:11" x14ac:dyDescent="0.2">
      <c r="B19" s="12">
        <v>1973</v>
      </c>
      <c r="C19" s="8">
        <v>1.5761454723362599E-4</v>
      </c>
      <c r="D19" s="8">
        <v>6.7811231986290299E-3</v>
      </c>
      <c r="E19" s="8">
        <v>0.14373378652152199</v>
      </c>
      <c r="F19" s="8">
        <v>2.2766663342240898E-2</v>
      </c>
      <c r="G19" s="8">
        <v>0.41661580675325599</v>
      </c>
      <c r="H19" s="8">
        <v>0.17120491841084101</v>
      </c>
      <c r="I19" s="8">
        <v>0.13836864776733701</v>
      </c>
      <c r="J19" s="8">
        <v>4.9367302359469102E-2</v>
      </c>
      <c r="K19" s="8">
        <v>5.1004137099471603E-2</v>
      </c>
    </row>
    <row r="20" spans="2:11" x14ac:dyDescent="0.2">
      <c r="B20" s="12">
        <v>1974</v>
      </c>
      <c r="C20" s="8">
        <v>1.09975126731992E-4</v>
      </c>
      <c r="D20" s="8">
        <v>7.2827705484046299E-3</v>
      </c>
      <c r="E20" s="8">
        <v>0.145905398022592</v>
      </c>
      <c r="F20" s="8">
        <v>2.3319554179775499E-2</v>
      </c>
      <c r="G20" s="8">
        <v>0.413406562793112</v>
      </c>
      <c r="H20" s="8">
        <v>0.16482221045290801</v>
      </c>
      <c r="I20" s="8">
        <v>0.139331118366394</v>
      </c>
      <c r="J20" s="8">
        <v>5.1418747916655599E-2</v>
      </c>
      <c r="K20" s="8">
        <v>5.4403662593426903E-2</v>
      </c>
    </row>
    <row r="21" spans="2:11" x14ac:dyDescent="0.2">
      <c r="B21" s="12">
        <v>1975</v>
      </c>
      <c r="C21" s="8">
        <v>2.18970356206284E-4</v>
      </c>
      <c r="D21" s="8">
        <v>7.6417820500074797E-3</v>
      </c>
      <c r="E21" s="8">
        <v>0.14843271439585001</v>
      </c>
      <c r="F21" s="8">
        <v>2.53287266981982E-2</v>
      </c>
      <c r="G21" s="8">
        <v>0.41142059637438499</v>
      </c>
      <c r="H21" s="8">
        <v>0.164393312279972</v>
      </c>
      <c r="I21" s="8">
        <v>0.137570372332004</v>
      </c>
      <c r="J21" s="8">
        <v>4.8147126287851102E-2</v>
      </c>
      <c r="K21" s="8">
        <v>5.6846399225526402E-2</v>
      </c>
    </row>
    <row r="22" spans="2:11" x14ac:dyDescent="0.2">
      <c r="B22" s="12">
        <v>1976</v>
      </c>
      <c r="C22" s="8">
        <v>2.0629642449122599E-4</v>
      </c>
      <c r="D22" s="8">
        <v>9.08796086925261E-3</v>
      </c>
      <c r="E22" s="8">
        <v>0.14766695504956501</v>
      </c>
      <c r="F22" s="8">
        <v>2.24042940975047E-2</v>
      </c>
      <c r="G22" s="8">
        <v>0.40837308561838598</v>
      </c>
      <c r="H22" s="8">
        <v>0.16971035960588901</v>
      </c>
      <c r="I22" s="8">
        <v>0.13920229778497401</v>
      </c>
      <c r="J22" s="8">
        <v>4.8192463594262998E-2</v>
      </c>
      <c r="K22" s="8">
        <v>5.51562869556744E-2</v>
      </c>
    </row>
    <row r="23" spans="2:11" x14ac:dyDescent="0.2">
      <c r="B23" s="12">
        <v>1977</v>
      </c>
      <c r="C23" s="8">
        <v>4.4235552143539202E-5</v>
      </c>
      <c r="D23" s="8">
        <v>7.5442281050062798E-3</v>
      </c>
      <c r="E23" s="8">
        <v>0.151375872154177</v>
      </c>
      <c r="F23" s="8">
        <v>2.4346869625152898E-2</v>
      </c>
      <c r="G23" s="8">
        <v>0.40592514682201902</v>
      </c>
      <c r="H23" s="8">
        <v>0.165441455008081</v>
      </c>
      <c r="I23" s="8">
        <v>0.140122589425592</v>
      </c>
      <c r="J23" s="8">
        <v>4.8393462743924198E-2</v>
      </c>
      <c r="K23" s="8">
        <v>5.6806140563904498E-2</v>
      </c>
    </row>
    <row r="24" spans="2:11" x14ac:dyDescent="0.2">
      <c r="B24" s="12">
        <v>1978</v>
      </c>
      <c r="C24" s="8">
        <v>7.7483652547334503E-5</v>
      </c>
      <c r="D24" s="8">
        <v>9.2847559809059298E-3</v>
      </c>
      <c r="E24" s="8">
        <v>0.15264108076129501</v>
      </c>
      <c r="F24" s="8">
        <v>2.47557203474373E-2</v>
      </c>
      <c r="G24" s="8">
        <v>0.39947348169485503</v>
      </c>
      <c r="H24" s="8">
        <v>0.166391967830646</v>
      </c>
      <c r="I24" s="8">
        <v>0.140069725715702</v>
      </c>
      <c r="J24" s="8">
        <v>5.2559716907268197E-2</v>
      </c>
      <c r="K24" s="8">
        <v>5.4746067109342801E-2</v>
      </c>
    </row>
    <row r="25" spans="2:11" x14ac:dyDescent="0.2">
      <c r="B25" s="12">
        <v>1979</v>
      </c>
      <c r="C25" s="8">
        <v>1.1239385269860899E-4</v>
      </c>
      <c r="D25" s="8">
        <v>8.3344314399992799E-3</v>
      </c>
      <c r="E25" s="8">
        <v>0.15473218044269399</v>
      </c>
      <c r="F25" s="8">
        <v>2.5717714974742002E-2</v>
      </c>
      <c r="G25" s="8">
        <v>0.39922513439373802</v>
      </c>
      <c r="H25" s="8">
        <v>0.164420845311682</v>
      </c>
      <c r="I25" s="8">
        <v>0.139959248806622</v>
      </c>
      <c r="J25" s="8">
        <v>5.2496760984997101E-2</v>
      </c>
      <c r="K25" s="8">
        <v>5.5001289792827097E-2</v>
      </c>
    </row>
    <row r="26" spans="2:11" x14ac:dyDescent="0.2">
      <c r="B26" s="12">
        <v>1980</v>
      </c>
      <c r="C26" s="8">
        <v>7.2936065916863094E-5</v>
      </c>
      <c r="D26" s="8">
        <v>6.7232563131173102E-3</v>
      </c>
      <c r="E26" s="8">
        <v>0.15329654647602101</v>
      </c>
      <c r="F26" s="8">
        <v>2.3619300115553299E-2</v>
      </c>
      <c r="G26" s="8">
        <v>0.40051483291143403</v>
      </c>
      <c r="H26" s="8">
        <v>0.16697813613206899</v>
      </c>
      <c r="I26" s="8">
        <v>0.141681618564033</v>
      </c>
      <c r="J26" s="8">
        <v>5.2073498643286399E-2</v>
      </c>
      <c r="K26" s="8">
        <v>5.5039874778569101E-2</v>
      </c>
    </row>
    <row r="27" spans="2:11" x14ac:dyDescent="0.2">
      <c r="B27" s="12">
        <v>1981</v>
      </c>
      <c r="C27" s="8">
        <v>4.6748097124851002E-5</v>
      </c>
      <c r="D27" s="8">
        <v>7.3362847503797403E-3</v>
      </c>
      <c r="E27" s="8">
        <v>0.15440389481594899</v>
      </c>
      <c r="F27" s="8">
        <v>2.4476509875973999E-2</v>
      </c>
      <c r="G27" s="8">
        <v>0.39861725336973097</v>
      </c>
      <c r="H27" s="8">
        <v>0.16603569499562101</v>
      </c>
      <c r="I27" s="8">
        <v>0.14446846897069801</v>
      </c>
      <c r="J27" s="8">
        <v>5.02837913966422E-2</v>
      </c>
      <c r="K27" s="8">
        <v>5.4331353727880297E-2</v>
      </c>
    </row>
    <row r="28" spans="2:11" x14ac:dyDescent="0.2">
      <c r="B28" s="12">
        <v>1982</v>
      </c>
      <c r="C28" s="8">
        <v>3.4581397803791298E-5</v>
      </c>
      <c r="D28" s="8">
        <v>7.7460692961397798E-3</v>
      </c>
      <c r="E28" s="8">
        <v>0.157138279029647</v>
      </c>
      <c r="F28" s="8">
        <v>2.3566497834090799E-2</v>
      </c>
      <c r="G28" s="8">
        <v>0.39297976432953102</v>
      </c>
      <c r="H28" s="8">
        <v>0.16214326652389099</v>
      </c>
      <c r="I28" s="8">
        <v>0.14810387145013301</v>
      </c>
      <c r="J28" s="8">
        <v>5.4124301914709898E-2</v>
      </c>
      <c r="K28" s="8">
        <v>5.4163368224054202E-2</v>
      </c>
    </row>
    <row r="29" spans="2:11" x14ac:dyDescent="0.2">
      <c r="B29" s="12">
        <v>1983</v>
      </c>
      <c r="C29" s="8">
        <v>1.08881372083771E-4</v>
      </c>
      <c r="D29" s="8">
        <v>7.0492707938427804E-3</v>
      </c>
      <c r="E29" s="8">
        <v>0.15314380130392699</v>
      </c>
      <c r="F29" s="8">
        <v>2.2180726254153901E-2</v>
      </c>
      <c r="G29" s="8">
        <v>0.398023554980866</v>
      </c>
      <c r="H29" s="8">
        <v>0.16118125279899301</v>
      </c>
      <c r="I29" s="8">
        <v>0.14734320726601799</v>
      </c>
      <c r="J29" s="8">
        <v>5.4705811429809403E-2</v>
      </c>
      <c r="K29" s="8">
        <v>5.6263493800306402E-2</v>
      </c>
    </row>
    <row r="30" spans="2:11" x14ac:dyDescent="0.2">
      <c r="B30" s="12">
        <v>1984</v>
      </c>
      <c r="C30" s="8">
        <v>8.7769776789693894E-5</v>
      </c>
      <c r="D30" s="8">
        <v>7.2186386189094396E-3</v>
      </c>
      <c r="E30" s="8">
        <v>0.153988870783167</v>
      </c>
      <c r="F30" s="8">
        <v>2.11430986999659E-2</v>
      </c>
      <c r="G30" s="8">
        <v>0.39479048327612998</v>
      </c>
      <c r="H30" s="8">
        <v>0.15916460926284801</v>
      </c>
      <c r="I30" s="8">
        <v>0.15053738731049299</v>
      </c>
      <c r="J30" s="8">
        <v>5.5895067323108699E-2</v>
      </c>
      <c r="K30" s="8">
        <v>5.7174074948588102E-2</v>
      </c>
    </row>
    <row r="31" spans="2:11" x14ac:dyDescent="0.2">
      <c r="B31" s="12">
        <v>1985</v>
      </c>
      <c r="C31" s="8">
        <v>1.6874786865153199E-4</v>
      </c>
      <c r="D31" s="8">
        <v>7.5201968842234703E-3</v>
      </c>
      <c r="E31" s="8">
        <v>0.15249044407583001</v>
      </c>
      <c r="F31" s="8">
        <v>2.22888829373868E-2</v>
      </c>
      <c r="G31" s="8">
        <v>0.39801091387681498</v>
      </c>
      <c r="H31" s="8">
        <v>0.16119509853817399</v>
      </c>
      <c r="I31" s="8">
        <v>0.14574700935139201</v>
      </c>
      <c r="J31" s="8">
        <v>5.6332542656800599E-2</v>
      </c>
      <c r="K31" s="8">
        <v>5.6246163810726703E-2</v>
      </c>
    </row>
    <row r="32" spans="2:11" x14ac:dyDescent="0.2">
      <c r="B32" s="12">
        <v>1986</v>
      </c>
      <c r="C32" s="8">
        <v>6.1816948373633103E-5</v>
      </c>
      <c r="D32" s="8">
        <v>7.5018715680892504E-3</v>
      </c>
      <c r="E32" s="8">
        <v>0.15086250435675999</v>
      </c>
      <c r="F32" s="8">
        <v>2.0495163279457201E-2</v>
      </c>
      <c r="G32" s="8">
        <v>0.400499178198094</v>
      </c>
      <c r="H32" s="8">
        <v>0.15717191506255199</v>
      </c>
      <c r="I32" s="8">
        <v>0.15023333927913601</v>
      </c>
      <c r="J32" s="8">
        <v>5.5670071174044503E-2</v>
      </c>
      <c r="K32" s="8">
        <v>5.7504140133493503E-2</v>
      </c>
    </row>
    <row r="33" spans="2:11" x14ac:dyDescent="0.2">
      <c r="B33" s="12">
        <v>1987</v>
      </c>
      <c r="C33" s="8">
        <v>3.5225607090847397E-5</v>
      </c>
      <c r="D33" s="8">
        <v>7.1538356422401897E-3</v>
      </c>
      <c r="E33" s="8">
        <v>0.14733605938487801</v>
      </c>
      <c r="F33" s="8">
        <v>2.1449807840701701E-2</v>
      </c>
      <c r="G33" s="8">
        <v>0.40300923556942497</v>
      </c>
      <c r="H33" s="8">
        <v>0.15563752974748099</v>
      </c>
      <c r="I33" s="8">
        <v>0.154221419519808</v>
      </c>
      <c r="J33" s="8">
        <v>5.6729687875280099E-2</v>
      </c>
      <c r="K33" s="8">
        <v>5.4427198813094699E-2</v>
      </c>
    </row>
    <row r="34" spans="2:11" x14ac:dyDescent="0.2">
      <c r="B34" s="12">
        <v>1988</v>
      </c>
      <c r="C34" s="8">
        <v>1.16531124887461E-4</v>
      </c>
      <c r="D34" s="8">
        <v>6.5642251546292997E-3</v>
      </c>
      <c r="E34" s="8">
        <v>0.144993641318822</v>
      </c>
      <c r="F34" s="8">
        <v>2.03977242706679E-2</v>
      </c>
      <c r="G34" s="8">
        <v>0.408819955498051</v>
      </c>
      <c r="H34" s="8">
        <v>0.15673269434109499</v>
      </c>
      <c r="I34" s="8">
        <v>0.15259974482369101</v>
      </c>
      <c r="J34" s="8">
        <v>5.5615601091576601E-2</v>
      </c>
      <c r="K34" s="8">
        <v>5.4159882376579198E-2</v>
      </c>
    </row>
    <row r="35" spans="2:11" x14ac:dyDescent="0.2">
      <c r="B35" s="12">
        <v>1989</v>
      </c>
      <c r="C35" s="8">
        <v>1.5731499975020201E-4</v>
      </c>
      <c r="D35" s="8">
        <v>6.5770186878224002E-3</v>
      </c>
      <c r="E35" s="8">
        <v>0.14360024058456999</v>
      </c>
      <c r="F35" s="8">
        <v>2.0434640679914899E-2</v>
      </c>
      <c r="G35" s="8">
        <v>0.412719334659435</v>
      </c>
      <c r="H35" s="8">
        <v>0.15546068417771899</v>
      </c>
      <c r="I35" s="8">
        <v>0.14978416807040701</v>
      </c>
      <c r="J35" s="8">
        <v>5.7099731696471298E-2</v>
      </c>
      <c r="K35" s="8">
        <v>5.4166866443909598E-2</v>
      </c>
    </row>
    <row r="36" spans="2:11" x14ac:dyDescent="0.2">
      <c r="B36" s="12">
        <v>1990</v>
      </c>
      <c r="C36" s="8">
        <v>6.8343474760771704E-5</v>
      </c>
      <c r="D36" s="8">
        <v>5.6753001936539404E-3</v>
      </c>
      <c r="E36" s="8">
        <v>0.13818817242143</v>
      </c>
      <c r="F36" s="8">
        <v>1.8398279069686999E-2</v>
      </c>
      <c r="G36" s="8">
        <v>0.424188040695128</v>
      </c>
      <c r="H36" s="8">
        <v>0.155473695142611</v>
      </c>
      <c r="I36" s="8">
        <v>0.148197365023089</v>
      </c>
      <c r="J36" s="8">
        <v>5.6023023014576602E-2</v>
      </c>
      <c r="K36" s="8">
        <v>5.3787780965063203E-2</v>
      </c>
    </row>
    <row r="37" spans="2:11" x14ac:dyDescent="0.2">
      <c r="B37" s="12">
        <v>1991</v>
      </c>
      <c r="C37" s="8">
        <v>2.9510453428630299E-5</v>
      </c>
      <c r="D37" s="8">
        <v>6.5304596698700298E-3</v>
      </c>
      <c r="E37" s="8">
        <v>0.13679859247832199</v>
      </c>
      <c r="F37" s="8">
        <v>1.8324458513636999E-2</v>
      </c>
      <c r="G37" s="8">
        <v>0.424056979485889</v>
      </c>
      <c r="H37" s="8">
        <v>0.156614526939197</v>
      </c>
      <c r="I37" s="8">
        <v>0.15139871313210099</v>
      </c>
      <c r="J37" s="8">
        <v>5.2709214568665799E-2</v>
      </c>
      <c r="K37" s="8">
        <v>5.3537544758889798E-2</v>
      </c>
    </row>
    <row r="38" spans="2:11" x14ac:dyDescent="0.2">
      <c r="B38" s="12">
        <v>1992</v>
      </c>
      <c r="C38" s="8">
        <v>7.9851072867166001E-5</v>
      </c>
      <c r="D38" s="8">
        <v>4.93021914107011E-3</v>
      </c>
      <c r="E38" s="8">
        <v>0.137643029908838</v>
      </c>
      <c r="F38" s="8">
        <v>1.6565268193216701E-2</v>
      </c>
      <c r="G38" s="8">
        <v>0.42593397903000502</v>
      </c>
      <c r="H38" s="8">
        <v>0.15581402831589999</v>
      </c>
      <c r="I38" s="8">
        <v>0.150160585129785</v>
      </c>
      <c r="J38" s="8">
        <v>5.5147861816049602E-2</v>
      </c>
      <c r="K38" s="8">
        <v>5.3725177392269202E-2</v>
      </c>
    </row>
    <row r="39" spans="2:11" x14ac:dyDescent="0.2">
      <c r="B39" s="12">
        <v>1993</v>
      </c>
      <c r="C39" s="8">
        <v>2.0581774698622701E-5</v>
      </c>
      <c r="D39" s="8">
        <v>6.2311826378016501E-3</v>
      </c>
      <c r="E39" s="8">
        <v>0.138669045107468</v>
      </c>
      <c r="F39" s="8">
        <v>1.9552269984481799E-2</v>
      </c>
      <c r="G39" s="8">
        <v>0.424113820354726</v>
      </c>
      <c r="H39" s="8">
        <v>0.15160521979197999</v>
      </c>
      <c r="I39" s="8">
        <v>0.15154476603678099</v>
      </c>
      <c r="J39" s="8">
        <v>5.3498030946091499E-2</v>
      </c>
      <c r="K39" s="8">
        <v>5.4765083365972897E-2</v>
      </c>
    </row>
    <row r="40" spans="2:11" x14ac:dyDescent="0.2">
      <c r="B40" s="12">
        <v>1994</v>
      </c>
      <c r="C40" s="8">
        <v>1.4857882502505E-4</v>
      </c>
      <c r="D40" s="8">
        <v>6.88919816890236E-3</v>
      </c>
      <c r="E40" s="8">
        <v>0.13390621410586001</v>
      </c>
      <c r="F40" s="8">
        <v>1.91102066133409E-2</v>
      </c>
      <c r="G40" s="8">
        <v>0.42626757256784797</v>
      </c>
      <c r="H40" s="8">
        <v>0.15612436017439099</v>
      </c>
      <c r="I40" s="8">
        <v>0.151217069746201</v>
      </c>
      <c r="J40" s="8">
        <v>5.4781507890894497E-2</v>
      </c>
      <c r="K40" s="8">
        <v>5.1555291907537298E-2</v>
      </c>
    </row>
    <row r="41" spans="2:11" x14ac:dyDescent="0.2">
      <c r="B41" s="12">
        <v>1995</v>
      </c>
      <c r="C41" s="8">
        <v>2.7656885701772199E-5</v>
      </c>
      <c r="D41" s="8">
        <v>6.4907277387263301E-3</v>
      </c>
      <c r="E41" s="8">
        <v>0.13412824718862201</v>
      </c>
      <c r="F41" s="8">
        <v>1.8782392158008001E-2</v>
      </c>
      <c r="G41" s="8">
        <v>0.428888993066179</v>
      </c>
      <c r="H41" s="8">
        <v>0.15398710350124301</v>
      </c>
      <c r="I41" s="8">
        <v>0.151240139915086</v>
      </c>
      <c r="J41" s="8">
        <v>5.4903779659835401E-2</v>
      </c>
      <c r="K41" s="8">
        <v>5.1550959886597698E-2</v>
      </c>
    </row>
    <row r="42" spans="2:11" x14ac:dyDescent="0.2">
      <c r="B42" s="12">
        <v>1996</v>
      </c>
      <c r="C42" s="8">
        <v>5.4983857992068897E-5</v>
      </c>
      <c r="D42" s="8">
        <v>7.0182492429905902E-3</v>
      </c>
      <c r="E42" s="8">
        <v>0.139427502855204</v>
      </c>
      <c r="F42" s="8">
        <v>1.8347689977909299E-2</v>
      </c>
      <c r="G42" s="8">
        <v>0.42638658032183002</v>
      </c>
      <c r="H42" s="8">
        <v>0.15085303982810899</v>
      </c>
      <c r="I42" s="8">
        <v>0.15359533517773</v>
      </c>
      <c r="J42" s="8">
        <v>5.2078950382909599E-2</v>
      </c>
      <c r="K42" s="8">
        <v>5.2237668355325902E-2</v>
      </c>
    </row>
    <row r="43" spans="2:11" x14ac:dyDescent="0.2">
      <c r="B43" s="12">
        <v>1997</v>
      </c>
      <c r="C43" s="8">
        <v>5.5499956862195101E-5</v>
      </c>
      <c r="D43" s="8">
        <v>5.2634173584787296E-3</v>
      </c>
      <c r="E43" s="8">
        <v>0.13791579952271499</v>
      </c>
      <c r="F43" s="8">
        <v>2.0040481571904401E-2</v>
      </c>
      <c r="G43" s="8">
        <v>0.42737769740209902</v>
      </c>
      <c r="H43" s="8">
        <v>0.15095239901101201</v>
      </c>
      <c r="I43" s="8">
        <v>0.153901274272817</v>
      </c>
      <c r="J43" s="8">
        <v>5.2283923800679401E-2</v>
      </c>
      <c r="K43" s="8">
        <v>5.2209507103431203E-2</v>
      </c>
    </row>
    <row r="44" spans="2:11" x14ac:dyDescent="0.2">
      <c r="B44" s="12">
        <v>1998</v>
      </c>
      <c r="C44" s="8">
        <v>2.7608107115778399E-5</v>
      </c>
      <c r="D44" s="8">
        <v>5.6403165466662299E-3</v>
      </c>
      <c r="E44" s="8">
        <v>0.13588370695081201</v>
      </c>
      <c r="F44" s="8">
        <v>1.7279071032631599E-2</v>
      </c>
      <c r="G44" s="8">
        <v>0.43501375930361902</v>
      </c>
      <c r="H44" s="8">
        <v>0.15056953822793401</v>
      </c>
      <c r="I44" s="8">
        <v>0.15207791312173499</v>
      </c>
      <c r="J44" s="8">
        <v>5.0203042313256799E-2</v>
      </c>
      <c r="K44" s="8">
        <v>5.33050443962301E-2</v>
      </c>
    </row>
    <row r="45" spans="2:11" x14ac:dyDescent="0.2">
      <c r="B45" s="12">
        <v>1999</v>
      </c>
      <c r="C45" s="8">
        <v>4.4445592024114403E-5</v>
      </c>
      <c r="D45" s="8">
        <v>6.7304777068322996E-3</v>
      </c>
      <c r="E45" s="8">
        <v>0.137040542945709</v>
      </c>
      <c r="F45" s="8">
        <v>1.6776242085607199E-2</v>
      </c>
      <c r="G45" s="8">
        <v>0.42914304288417698</v>
      </c>
      <c r="H45" s="8">
        <v>0.152087046694729</v>
      </c>
      <c r="I45" s="8">
        <v>0.153325424378492</v>
      </c>
      <c r="J45" s="8">
        <v>5.2814387927402902E-2</v>
      </c>
      <c r="K45" s="8">
        <v>5.2038389785027603E-2</v>
      </c>
    </row>
    <row r="46" spans="2:11" x14ac:dyDescent="0.2">
      <c r="B46" s="12">
        <v>2000</v>
      </c>
      <c r="C46" s="8">
        <v>5.94084266450041E-5</v>
      </c>
      <c r="D46" s="8">
        <v>5.5380361666695199E-3</v>
      </c>
      <c r="E46" s="8">
        <v>0.137147724980312</v>
      </c>
      <c r="F46" s="8">
        <v>1.58608229160325E-2</v>
      </c>
      <c r="G46" s="8">
        <v>0.429768262110725</v>
      </c>
      <c r="H46" s="8">
        <v>0.15442359459482999</v>
      </c>
      <c r="I46" s="8">
        <v>0.15786390677284101</v>
      </c>
      <c r="J46" s="8">
        <v>4.9617089744278697E-2</v>
      </c>
      <c r="K46" s="8">
        <v>4.9721154287665999E-2</v>
      </c>
    </row>
    <row r="48" spans="2:11" ht="25.5" customHeight="1" x14ac:dyDescent="0.2">
      <c r="B48" s="40" t="s">
        <v>116</v>
      </c>
      <c r="C48" s="40"/>
      <c r="D48" s="40"/>
      <c r="E48" s="40"/>
      <c r="F48" s="40"/>
      <c r="G48" s="40"/>
      <c r="H48" s="40"/>
    </row>
    <row r="49" spans="2:8" x14ac:dyDescent="0.2">
      <c r="B49" s="41" t="s">
        <v>117</v>
      </c>
      <c r="C49" s="41"/>
      <c r="D49" s="41"/>
      <c r="E49" s="41"/>
      <c r="F49" s="41"/>
      <c r="G49" s="41"/>
      <c r="H49" s="41"/>
    </row>
    <row r="50" spans="2:8" x14ac:dyDescent="0.2">
      <c r="B50" s="41" t="s">
        <v>118</v>
      </c>
      <c r="C50" s="41"/>
      <c r="D50" s="41"/>
      <c r="E50" s="41"/>
      <c r="F50" s="41"/>
      <c r="G50" s="41"/>
      <c r="H50" s="41"/>
    </row>
    <row r="51" spans="2:8" x14ac:dyDescent="0.2">
      <c r="B51" s="1"/>
      <c r="C51" s="1"/>
      <c r="D51" s="1"/>
      <c r="E51" s="1"/>
      <c r="F51" s="1"/>
      <c r="G51" s="1"/>
      <c r="H51" s="1"/>
    </row>
  </sheetData>
  <mergeCells count="4">
    <mergeCell ref="C4:K4"/>
    <mergeCell ref="B48:H48"/>
    <mergeCell ref="B49:H49"/>
    <mergeCell ref="B50:H50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6"/>
  <sheetViews>
    <sheetView showGridLines="0" zoomScaleNormal="100" workbookViewId="0"/>
  </sheetViews>
  <sheetFormatPr baseColWidth="10" defaultColWidth="10.85546875" defaultRowHeight="14.25" x14ac:dyDescent="0.2"/>
  <cols>
    <col min="1" max="1" width="2.85546875" style="2" customWidth="1"/>
    <col min="2" max="2" width="53.5703125" style="2" customWidth="1"/>
    <col min="3" max="3" width="14.140625" style="2" customWidth="1"/>
    <col min="4" max="4" width="17" style="2" customWidth="1"/>
    <col min="5" max="5" width="15.5703125" style="2" customWidth="1"/>
    <col min="6" max="6" width="14.85546875" style="2" customWidth="1"/>
    <col min="7" max="7" width="15.7109375" style="2" customWidth="1"/>
    <col min="8" max="8" width="15.42578125" style="2" customWidth="1"/>
    <col min="9" max="9" width="15.85546875" style="2" customWidth="1"/>
    <col min="10" max="10" width="17.42578125" style="2" customWidth="1"/>
    <col min="11" max="11" width="14.140625" style="2" customWidth="1"/>
    <col min="12" max="16384" width="10.85546875" style="2"/>
  </cols>
  <sheetData>
    <row r="1" spans="1:11" ht="10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3" t="s">
        <v>105</v>
      </c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3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/>
      <c r="B4" s="1"/>
      <c r="C4" s="39" t="s">
        <v>35</v>
      </c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1"/>
      <c r="B5" s="4" t="s">
        <v>34</v>
      </c>
      <c r="C5" s="4" t="s">
        <v>53</v>
      </c>
      <c r="D5" s="4" t="s">
        <v>54</v>
      </c>
      <c r="E5" s="4" t="s">
        <v>55</v>
      </c>
      <c r="F5" s="4" t="s">
        <v>103</v>
      </c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</row>
    <row r="6" spans="1:11" x14ac:dyDescent="0.2">
      <c r="A6" s="1"/>
      <c r="B6" s="11" t="s">
        <v>0</v>
      </c>
      <c r="C6" s="8">
        <v>7.7483652547334503E-5</v>
      </c>
      <c r="D6" s="8">
        <v>9.3391277716890694E-3</v>
      </c>
      <c r="E6" s="8">
        <v>0.15241292221353001</v>
      </c>
      <c r="F6" s="8">
        <v>2.3992632728204101E-2</v>
      </c>
      <c r="G6" s="8">
        <v>0.427083301625032</v>
      </c>
      <c r="H6" s="8">
        <v>0.23579591455761301</v>
      </c>
      <c r="I6" s="8">
        <v>0.151153079356667</v>
      </c>
      <c r="J6" s="8">
        <v>1.2290199434391799E-4</v>
      </c>
      <c r="K6" s="8">
        <v>2.2636100373535199E-5</v>
      </c>
    </row>
    <row r="7" spans="1:11" x14ac:dyDescent="0.2">
      <c r="A7" s="1"/>
      <c r="B7" s="11" t="s">
        <v>11</v>
      </c>
      <c r="C7" s="8">
        <v>0</v>
      </c>
      <c r="D7" s="8">
        <v>1.29538462200371E-4</v>
      </c>
      <c r="E7" s="8">
        <v>3.4500138990050302E-3</v>
      </c>
      <c r="F7" s="8">
        <v>4.7250134181354701E-2</v>
      </c>
      <c r="G7" s="8">
        <v>0.18583111728578</v>
      </c>
      <c r="H7" s="8">
        <v>0.46498270834470501</v>
      </c>
      <c r="I7" s="8">
        <v>0.29806949092297602</v>
      </c>
      <c r="J7" s="8">
        <v>2.4235917020961701E-4</v>
      </c>
      <c r="K7" s="8">
        <v>4.4637733769883802E-5</v>
      </c>
    </row>
    <row r="8" spans="1:11" x14ac:dyDescent="0.2">
      <c r="A8" s="1"/>
      <c r="B8" s="11" t="s">
        <v>13</v>
      </c>
      <c r="C8" s="8">
        <v>1.5720172187307199E-4</v>
      </c>
      <c r="D8" s="8">
        <v>1.8814296467265099E-2</v>
      </c>
      <c r="E8" s="8">
        <v>0.305671513691603</v>
      </c>
      <c r="F8" s="8">
        <v>6.44484953677135E-5</v>
      </c>
      <c r="G8" s="8">
        <v>0.67529253962389102</v>
      </c>
      <c r="H8" s="8">
        <v>0</v>
      </c>
      <c r="I8" s="8">
        <v>0</v>
      </c>
      <c r="J8" s="8">
        <v>0</v>
      </c>
      <c r="K8" s="8">
        <v>0</v>
      </c>
    </row>
    <row r="9" spans="1:11" x14ac:dyDescent="0.2">
      <c r="A9" s="1"/>
      <c r="B9" s="11" t="s">
        <v>22</v>
      </c>
      <c r="C9" s="8">
        <v>0</v>
      </c>
      <c r="D9" s="8">
        <v>0</v>
      </c>
      <c r="E9" s="8">
        <v>0</v>
      </c>
      <c r="F9" s="8">
        <v>0</v>
      </c>
      <c r="G9" s="8">
        <v>1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">
      <c r="A10" s="1"/>
      <c r="B10" s="11" t="s">
        <v>23</v>
      </c>
      <c r="C10" s="8">
        <v>0</v>
      </c>
      <c r="D10" s="8">
        <v>0</v>
      </c>
      <c r="E10" s="8">
        <v>0</v>
      </c>
      <c r="F10" s="8">
        <v>6.55222219510356E-3</v>
      </c>
      <c r="G10" s="8">
        <v>0.12690328507283599</v>
      </c>
      <c r="H10" s="8">
        <v>0.86644401992571596</v>
      </c>
      <c r="I10" s="8">
        <v>1.00472806344941E-4</v>
      </c>
      <c r="J10" s="8">
        <v>0</v>
      </c>
      <c r="K10" s="8">
        <v>0</v>
      </c>
    </row>
    <row r="11" spans="1:11" x14ac:dyDescent="0.2">
      <c r="A11" s="1"/>
      <c r="B11" s="11" t="s">
        <v>12</v>
      </c>
      <c r="C11" s="8">
        <v>0</v>
      </c>
      <c r="D11" s="8">
        <v>0</v>
      </c>
      <c r="E11" s="8">
        <v>0</v>
      </c>
      <c r="F11" s="8">
        <v>5.57699197345812E-5</v>
      </c>
      <c r="G11" s="8">
        <v>4.8705544855732301E-3</v>
      </c>
      <c r="H11" s="8">
        <v>0.250827512250205</v>
      </c>
      <c r="I11" s="8">
        <v>0.74381502371388497</v>
      </c>
      <c r="J11" s="8">
        <v>3.19599791132328E-4</v>
      </c>
      <c r="K11" s="8">
        <v>1.1153983946916199E-4</v>
      </c>
    </row>
    <row r="12" spans="1:11" x14ac:dyDescent="0.2">
      <c r="A12" s="1"/>
      <c r="B12" s="11" t="s">
        <v>16</v>
      </c>
      <c r="C12" s="8">
        <v>0</v>
      </c>
      <c r="D12" s="8">
        <v>3.9394162725031801E-4</v>
      </c>
      <c r="E12" s="8">
        <v>1.0491896123546601E-2</v>
      </c>
      <c r="F12" s="8">
        <v>0.140066580450666</v>
      </c>
      <c r="G12" s="8">
        <v>0.20933907430763901</v>
      </c>
      <c r="H12" s="8">
        <v>0.63820427370031796</v>
      </c>
      <c r="I12" s="8">
        <v>1.1561572784886799E-3</v>
      </c>
      <c r="J12" s="8">
        <v>3.4807651209150002E-4</v>
      </c>
      <c r="K12" s="8">
        <v>0</v>
      </c>
    </row>
    <row r="13" spans="1:11" x14ac:dyDescent="0.2">
      <c r="A13" s="1"/>
      <c r="B13" s="11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</row>
    <row r="14" spans="1:11" x14ac:dyDescent="0.2">
      <c r="A14" s="1"/>
      <c r="B14" s="11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</row>
    <row r="15" spans="1:11" x14ac:dyDescent="0.2">
      <c r="A15" s="1"/>
      <c r="B15" s="11" t="s">
        <v>14</v>
      </c>
      <c r="C15" s="8">
        <v>0</v>
      </c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">
      <c r="A16" s="1"/>
      <c r="B16" s="11" t="s">
        <v>15</v>
      </c>
      <c r="C16" s="8">
        <v>4.8413338483503101E-4</v>
      </c>
      <c r="D16" s="8">
        <v>5.7942298108803802E-2</v>
      </c>
      <c r="E16" s="8">
        <v>0.94137508678594395</v>
      </c>
      <c r="F16" s="8">
        <v>1.9848172041708799E-4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">
      <c r="A17" s="1"/>
      <c r="B17" s="11" t="s">
        <v>140</v>
      </c>
      <c r="C17" s="8">
        <v>0</v>
      </c>
      <c r="D17" s="8">
        <v>0</v>
      </c>
      <c r="E17" s="8">
        <v>0</v>
      </c>
      <c r="F17" s="8">
        <v>1.05576814717091E-4</v>
      </c>
      <c r="G17" s="8">
        <v>9.8349307540503E-2</v>
      </c>
      <c r="H17" s="8">
        <v>0.50101369431793497</v>
      </c>
      <c r="I17" s="8">
        <v>0.39917381571397798</v>
      </c>
      <c r="J17" s="8">
        <v>1.14645198343255E-3</v>
      </c>
      <c r="K17" s="8">
        <v>2.11153629434183E-4</v>
      </c>
    </row>
    <row r="18" spans="1:11" x14ac:dyDescent="0.2">
      <c r="A18" s="1"/>
      <c r="B18" s="11" t="s">
        <v>141</v>
      </c>
      <c r="C18" s="8">
        <v>0</v>
      </c>
      <c r="D18" s="8">
        <v>0</v>
      </c>
      <c r="E18" s="8">
        <v>0</v>
      </c>
      <c r="F18" s="8">
        <v>2.15380763966431E-2</v>
      </c>
      <c r="G18" s="8">
        <v>0.14925126000946601</v>
      </c>
      <c r="H18" s="8">
        <v>0.50339131850846897</v>
      </c>
      <c r="I18" s="8">
        <v>0.32581934508542199</v>
      </c>
      <c r="J18" s="8">
        <v>0</v>
      </c>
      <c r="K18" s="8">
        <v>0</v>
      </c>
    </row>
    <row r="19" spans="1:11" x14ac:dyDescent="0.2">
      <c r="A19" s="1"/>
      <c r="B19" s="11" t="s">
        <v>142</v>
      </c>
      <c r="C19" s="8">
        <v>0</v>
      </c>
      <c r="D19" s="8">
        <v>0</v>
      </c>
      <c r="E19" s="8">
        <v>1.9854214358974801E-4</v>
      </c>
      <c r="F19" s="8">
        <v>4.0858924764615299E-2</v>
      </c>
      <c r="G19" s="8">
        <v>0.21839982300803901</v>
      </c>
      <c r="H19" s="8">
        <v>0.45801057629808101</v>
      </c>
      <c r="I19" s="8">
        <v>0.28253213378567499</v>
      </c>
      <c r="J19" s="8">
        <v>0</v>
      </c>
      <c r="K19" s="8">
        <v>0</v>
      </c>
    </row>
    <row r="20" spans="1:11" x14ac:dyDescent="0.2">
      <c r="A20" s="1"/>
      <c r="B20" s="11" t="s">
        <v>143</v>
      </c>
      <c r="C20" s="8">
        <v>0</v>
      </c>
      <c r="D20" s="8">
        <v>0</v>
      </c>
      <c r="E20" s="8">
        <v>3.0110544988526402E-3</v>
      </c>
      <c r="F20" s="8">
        <v>2.8543448948109E-2</v>
      </c>
      <c r="G20" s="8">
        <v>0.25803905928287502</v>
      </c>
      <c r="H20" s="8">
        <v>0.47184504921128501</v>
      </c>
      <c r="I20" s="8">
        <v>0.238561388058879</v>
      </c>
      <c r="J20" s="8">
        <v>0</v>
      </c>
      <c r="K20" s="8">
        <v>0</v>
      </c>
    </row>
    <row r="21" spans="1:11" x14ac:dyDescent="0.2">
      <c r="A21" s="1"/>
      <c r="B21" s="11" t="s">
        <v>126</v>
      </c>
      <c r="C21" s="8">
        <v>0</v>
      </c>
      <c r="D21" s="8">
        <v>8.5755133252369295E-4</v>
      </c>
      <c r="E21" s="8">
        <v>1.90651891408299E-2</v>
      </c>
      <c r="F21" s="8">
        <v>0.18489781288763499</v>
      </c>
      <c r="G21" s="8">
        <v>0.234050008630665</v>
      </c>
      <c r="H21" s="8">
        <v>0.35643949788420298</v>
      </c>
      <c r="I21" s="8">
        <v>0.20468994012414399</v>
      </c>
      <c r="J21" s="8">
        <v>0</v>
      </c>
      <c r="K21" s="8">
        <v>0</v>
      </c>
    </row>
    <row r="22" spans="1:11" x14ac:dyDescent="0.2">
      <c r="A22" s="1"/>
      <c r="B22" s="11" t="s">
        <v>144</v>
      </c>
      <c r="C22" s="8">
        <v>8.3699725546975605E-4</v>
      </c>
      <c r="D22" s="8">
        <v>7.8927758387884704E-3</v>
      </c>
      <c r="E22" s="8">
        <v>0.31613612972331501</v>
      </c>
      <c r="F22" s="8">
        <v>9.8928636901161204E-5</v>
      </c>
      <c r="G22" s="8">
        <v>0.67503516854552503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2">
      <c r="A23" s="1"/>
      <c r="B23" s="11" t="s">
        <v>145</v>
      </c>
      <c r="C23" s="8">
        <v>0</v>
      </c>
      <c r="D23" s="8">
        <v>5.5442530873705499E-3</v>
      </c>
      <c r="E23" s="8">
        <v>0.30144574240147798</v>
      </c>
      <c r="F23" s="8">
        <v>1.4276877035871699E-4</v>
      </c>
      <c r="G23" s="8">
        <v>0.69286723574079201</v>
      </c>
      <c r="H23" s="8">
        <v>0</v>
      </c>
      <c r="I23" s="8">
        <v>0</v>
      </c>
      <c r="J23" s="8">
        <v>0</v>
      </c>
      <c r="K23" s="8">
        <v>0</v>
      </c>
    </row>
    <row r="24" spans="1:11" x14ac:dyDescent="0.2">
      <c r="A24" s="1"/>
      <c r="B24" s="11" t="s">
        <v>146</v>
      </c>
      <c r="C24" s="8">
        <v>0</v>
      </c>
      <c r="D24" s="8">
        <v>2.9196607623943601E-2</v>
      </c>
      <c r="E24" s="8">
        <v>0.26001473701789801</v>
      </c>
      <c r="F24" s="8">
        <v>0</v>
      </c>
      <c r="G24" s="8">
        <v>0.71078865535815805</v>
      </c>
      <c r="H24" s="8">
        <v>0</v>
      </c>
      <c r="I24" s="8">
        <v>0</v>
      </c>
      <c r="J24" s="8">
        <v>0</v>
      </c>
      <c r="K24" s="8">
        <v>0</v>
      </c>
    </row>
    <row r="25" spans="1:11" x14ac:dyDescent="0.2">
      <c r="A25" s="1"/>
      <c r="B25" s="11" t="s">
        <v>147</v>
      </c>
      <c r="C25" s="8">
        <v>0</v>
      </c>
      <c r="D25" s="8">
        <v>2.0604434351476401E-2</v>
      </c>
      <c r="E25" s="8">
        <v>0.294012828488386</v>
      </c>
      <c r="F25" s="8">
        <v>0</v>
      </c>
      <c r="G25" s="8">
        <v>0.68538273716013798</v>
      </c>
      <c r="H25" s="8">
        <v>0</v>
      </c>
      <c r="I25" s="8">
        <v>0</v>
      </c>
      <c r="J25" s="8">
        <v>0</v>
      </c>
      <c r="K25" s="8">
        <v>0</v>
      </c>
    </row>
    <row r="26" spans="1:11" x14ac:dyDescent="0.2">
      <c r="A26" s="1"/>
      <c r="B26" s="11" t="s">
        <v>127</v>
      </c>
      <c r="C26" s="8">
        <v>0</v>
      </c>
      <c r="D26" s="8">
        <v>2.6657046544635899E-2</v>
      </c>
      <c r="E26" s="8">
        <v>0.34290611568770601</v>
      </c>
      <c r="F26" s="8">
        <v>9.1560256612060307E-5</v>
      </c>
      <c r="G26" s="8">
        <v>0.63034527751104596</v>
      </c>
      <c r="H26" s="8">
        <v>0</v>
      </c>
      <c r="I26" s="8">
        <v>0</v>
      </c>
      <c r="J26" s="8">
        <v>0</v>
      </c>
      <c r="K26" s="8">
        <v>0</v>
      </c>
    </row>
    <row r="27" spans="1:11" x14ac:dyDescent="0.2">
      <c r="A27" s="1"/>
      <c r="B27" s="11" t="s">
        <v>26</v>
      </c>
      <c r="C27" s="8">
        <v>0</v>
      </c>
      <c r="D27" s="8">
        <v>0</v>
      </c>
      <c r="E27" s="8">
        <v>1.1911369650883E-3</v>
      </c>
      <c r="F27" s="8">
        <v>3.93997020075341E-2</v>
      </c>
      <c r="G27" s="8">
        <v>0.18821996192513801</v>
      </c>
      <c r="H27" s="8">
        <v>0.482658219561868</v>
      </c>
      <c r="I27" s="8">
        <v>0.28812571583075203</v>
      </c>
      <c r="J27" s="8">
        <v>3.4223148409423201E-4</v>
      </c>
      <c r="K27" s="8">
        <v>6.3032225524860101E-5</v>
      </c>
    </row>
    <row r="28" spans="1:11" x14ac:dyDescent="0.2">
      <c r="A28" s="1"/>
      <c r="B28" s="11" t="s">
        <v>27</v>
      </c>
      <c r="C28" s="8">
        <v>0</v>
      </c>
      <c r="D28" s="8">
        <v>3.7277814083206198E-4</v>
      </c>
      <c r="E28" s="8">
        <v>1.2293380998940799E-2</v>
      </c>
      <c r="F28" s="8">
        <v>4.0880903810145301E-2</v>
      </c>
      <c r="G28" s="8">
        <v>0.201221315758534</v>
      </c>
      <c r="H28" s="8">
        <v>0.391604118734171</v>
      </c>
      <c r="I28" s="8">
        <v>0.35362750255737602</v>
      </c>
      <c r="J28" s="8">
        <v>0</v>
      </c>
      <c r="K28" s="8">
        <v>0</v>
      </c>
    </row>
    <row r="29" spans="1:11" x14ac:dyDescent="0.2">
      <c r="A29" s="1"/>
      <c r="B29" s="11" t="s">
        <v>28</v>
      </c>
      <c r="C29" s="8">
        <v>0</v>
      </c>
      <c r="D29" s="8">
        <v>6.3868702442408404E-4</v>
      </c>
      <c r="E29" s="8">
        <v>1.01942641063822E-2</v>
      </c>
      <c r="F29" s="8">
        <v>6.8676795738836005E-2</v>
      </c>
      <c r="G29" s="8">
        <v>0.166155070539591</v>
      </c>
      <c r="H29" s="8">
        <v>0.43342086150097903</v>
      </c>
      <c r="I29" s="8">
        <v>0.32091432108978801</v>
      </c>
      <c r="J29" s="8">
        <v>0</v>
      </c>
      <c r="K29" s="8">
        <v>0</v>
      </c>
    </row>
    <row r="30" spans="1:11" x14ac:dyDescent="0.2">
      <c r="A30" s="1"/>
      <c r="B30" s="11" t="s">
        <v>29</v>
      </c>
      <c r="C30" s="8">
        <v>0</v>
      </c>
      <c r="D30" s="8">
        <v>0</v>
      </c>
      <c r="E30" s="8">
        <v>2.82256986549684E-3</v>
      </c>
      <c r="F30" s="8">
        <v>8.4526804407985101E-2</v>
      </c>
      <c r="G30" s="8">
        <v>0.178689084318358</v>
      </c>
      <c r="H30" s="8">
        <v>0.43021987468286399</v>
      </c>
      <c r="I30" s="8">
        <v>0.30374166672529601</v>
      </c>
      <c r="J30" s="8">
        <v>0</v>
      </c>
      <c r="K30" s="8">
        <v>0</v>
      </c>
    </row>
    <row r="31" spans="1:11" x14ac:dyDescent="0.2">
      <c r="A31" s="1"/>
      <c r="B31" s="11" t="s">
        <v>30</v>
      </c>
      <c r="C31" s="8">
        <v>2.0293017657511901E-4</v>
      </c>
      <c r="D31" s="8">
        <v>3.7911173939223801E-3</v>
      </c>
      <c r="E31" s="8">
        <v>0.31926903020913</v>
      </c>
      <c r="F31" s="8">
        <v>5.9210666264349597E-5</v>
      </c>
      <c r="G31" s="8">
        <v>0.67667771155410805</v>
      </c>
      <c r="H31" s="8">
        <v>0</v>
      </c>
      <c r="I31" s="8">
        <v>0</v>
      </c>
      <c r="J31" s="8">
        <v>0</v>
      </c>
      <c r="K31" s="8">
        <v>0</v>
      </c>
    </row>
    <row r="32" spans="1:11" x14ac:dyDescent="0.2">
      <c r="A32" s="1"/>
      <c r="B32" s="11" t="s">
        <v>31</v>
      </c>
      <c r="C32" s="8">
        <v>0</v>
      </c>
      <c r="D32" s="8">
        <v>9.9465153687053998E-2</v>
      </c>
      <c r="E32" s="8">
        <v>0.212701598750766</v>
      </c>
      <c r="F32" s="8">
        <v>0</v>
      </c>
      <c r="G32" s="8">
        <v>0.68783324756218001</v>
      </c>
      <c r="H32" s="8">
        <v>0</v>
      </c>
      <c r="I32" s="8">
        <v>0</v>
      </c>
      <c r="J32" s="8">
        <v>0</v>
      </c>
      <c r="K32" s="8">
        <v>0</v>
      </c>
    </row>
    <row r="33" spans="1:11" x14ac:dyDescent="0.2">
      <c r="A33" s="1"/>
      <c r="B33" s="11" t="s">
        <v>32</v>
      </c>
      <c r="C33" s="8">
        <v>0</v>
      </c>
      <c r="D33" s="8">
        <v>0.103916442392715</v>
      </c>
      <c r="E33" s="8">
        <v>0.23645658068522499</v>
      </c>
      <c r="F33" s="8">
        <v>0</v>
      </c>
      <c r="G33" s="8">
        <v>0.65962697692205996</v>
      </c>
      <c r="H33" s="8">
        <v>0</v>
      </c>
      <c r="I33" s="8">
        <v>0</v>
      </c>
      <c r="J33" s="8">
        <v>0</v>
      </c>
      <c r="K33" s="8">
        <v>0</v>
      </c>
    </row>
    <row r="34" spans="1:11" x14ac:dyDescent="0.2">
      <c r="A34" s="1"/>
      <c r="B34" s="11" t="s">
        <v>33</v>
      </c>
      <c r="C34" s="8">
        <v>0</v>
      </c>
      <c r="D34" s="8">
        <v>2.2862208563046498E-3</v>
      </c>
      <c r="E34" s="8">
        <v>0.318765263715586</v>
      </c>
      <c r="F34" s="8">
        <v>0</v>
      </c>
      <c r="G34" s="8">
        <v>0.67894851542810997</v>
      </c>
      <c r="H34" s="8">
        <v>0</v>
      </c>
      <c r="I34" s="8">
        <v>0</v>
      </c>
      <c r="J34" s="8">
        <v>0</v>
      </c>
      <c r="K34" s="8">
        <v>0</v>
      </c>
    </row>
    <row r="36" spans="1:11" ht="48" customHeight="1" x14ac:dyDescent="0.2">
      <c r="B36" s="34" t="s">
        <v>154</v>
      </c>
      <c r="C36" s="34"/>
      <c r="D36" s="34"/>
      <c r="E36" s="34"/>
      <c r="F36" s="34"/>
    </row>
  </sheetData>
  <mergeCells count="2">
    <mergeCell ref="C4:K4"/>
    <mergeCell ref="B36:F36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7"/>
  <sheetViews>
    <sheetView showGridLines="0" zoomScaleNormal="100" workbookViewId="0"/>
  </sheetViews>
  <sheetFormatPr baseColWidth="10" defaultColWidth="10.85546875" defaultRowHeight="14.25" x14ac:dyDescent="0.2"/>
  <cols>
    <col min="1" max="1" width="3.5703125" style="2" customWidth="1"/>
    <col min="2" max="2" width="56.140625" style="2" customWidth="1"/>
    <col min="3" max="3" width="31.85546875" style="2" bestFit="1" customWidth="1"/>
    <col min="4" max="16384" width="10.85546875" style="2"/>
  </cols>
  <sheetData>
    <row r="1" spans="1:3" x14ac:dyDescent="0.2">
      <c r="A1" s="1"/>
      <c r="B1" s="1"/>
      <c r="C1" s="1"/>
    </row>
    <row r="2" spans="1:3" ht="25.5" customHeight="1" x14ac:dyDescent="0.2">
      <c r="A2" s="1"/>
      <c r="B2" s="35" t="s">
        <v>106</v>
      </c>
      <c r="C2" s="35"/>
    </row>
    <row r="3" spans="1:3" x14ac:dyDescent="0.2">
      <c r="A3" s="1"/>
      <c r="B3" s="1"/>
      <c r="C3" s="1"/>
    </row>
    <row r="4" spans="1:3" x14ac:dyDescent="0.2">
      <c r="A4" s="1"/>
      <c r="B4" s="4" t="s">
        <v>34</v>
      </c>
      <c r="C4" s="4" t="s">
        <v>36</v>
      </c>
    </row>
    <row r="5" spans="1:3" x14ac:dyDescent="0.2">
      <c r="A5" s="1"/>
      <c r="B5" s="11" t="s">
        <v>0</v>
      </c>
      <c r="C5" s="8">
        <v>-4.5622290381794901E-3</v>
      </c>
    </row>
    <row r="6" spans="1:3" x14ac:dyDescent="0.2">
      <c r="A6" s="1"/>
      <c r="B6" s="11" t="s">
        <v>11</v>
      </c>
      <c r="C6" s="8">
        <v>2.4727073866081601E-2</v>
      </c>
    </row>
    <row r="7" spans="1:3" x14ac:dyDescent="0.2">
      <c r="A7" s="1"/>
      <c r="B7" s="11" t="s">
        <v>13</v>
      </c>
      <c r="C7" s="8">
        <v>-2.9701706479375499E-2</v>
      </c>
    </row>
    <row r="8" spans="1:3" x14ac:dyDescent="0.2">
      <c r="A8" s="1"/>
      <c r="B8" s="11" t="s">
        <v>22</v>
      </c>
      <c r="C8" s="8">
        <v>0</v>
      </c>
    </row>
    <row r="9" spans="1:3" x14ac:dyDescent="0.2">
      <c r="A9" s="1"/>
      <c r="B9" s="11" t="s">
        <v>23</v>
      </c>
      <c r="C9" s="8">
        <v>2.3454929942741599E-2</v>
      </c>
    </row>
    <row r="10" spans="1:3" x14ac:dyDescent="0.2">
      <c r="A10" s="1"/>
      <c r="B10" s="11" t="s">
        <v>12</v>
      </c>
      <c r="C10" s="8">
        <v>4.9139895991790403E-2</v>
      </c>
    </row>
    <row r="11" spans="1:3" x14ac:dyDescent="0.2">
      <c r="A11" s="1"/>
      <c r="B11" s="11" t="s">
        <v>16</v>
      </c>
      <c r="C11" s="8">
        <v>3.3471596671625901E-3</v>
      </c>
    </row>
    <row r="12" spans="1:3" x14ac:dyDescent="0.2">
      <c r="A12" s="1"/>
      <c r="B12" s="11" t="s">
        <v>24</v>
      </c>
      <c r="C12" s="8">
        <v>0</v>
      </c>
    </row>
    <row r="13" spans="1:3" x14ac:dyDescent="0.2">
      <c r="A13" s="1"/>
      <c r="B13" s="11" t="s">
        <v>25</v>
      </c>
      <c r="C13" s="8">
        <v>0</v>
      </c>
    </row>
    <row r="14" spans="1:3" x14ac:dyDescent="0.2">
      <c r="A14" s="1"/>
      <c r="B14" s="11" t="s">
        <v>14</v>
      </c>
      <c r="C14" s="8">
        <v>-2.3153641799389399E-6</v>
      </c>
    </row>
    <row r="15" spans="1:3" x14ac:dyDescent="0.2">
      <c r="A15" s="1"/>
      <c r="B15" s="11" t="s">
        <v>15</v>
      </c>
      <c r="C15" s="8">
        <v>-8.7480862079032495E-2</v>
      </c>
    </row>
    <row r="16" spans="1:3" x14ac:dyDescent="0.2">
      <c r="A16" s="1"/>
      <c r="B16" s="11" t="s">
        <v>140</v>
      </c>
      <c r="C16" s="8">
        <v>3.8635061481466997E-2</v>
      </c>
    </row>
    <row r="17" spans="1:3" x14ac:dyDescent="0.2">
      <c r="A17" s="1"/>
      <c r="B17" s="11" t="s">
        <v>141</v>
      </c>
      <c r="C17" s="8">
        <v>3.27746599498129E-2</v>
      </c>
    </row>
    <row r="18" spans="1:3" x14ac:dyDescent="0.2">
      <c r="A18" s="1"/>
      <c r="B18" s="11" t="s">
        <v>142</v>
      </c>
      <c r="C18" s="8">
        <v>2.8493669531189699E-2</v>
      </c>
    </row>
    <row r="19" spans="1:3" x14ac:dyDescent="0.2">
      <c r="A19" s="1"/>
      <c r="B19" s="11" t="s">
        <v>143</v>
      </c>
      <c r="C19" s="8">
        <v>2.65016526086519E-2</v>
      </c>
    </row>
    <row r="20" spans="1:3" x14ac:dyDescent="0.2">
      <c r="A20" s="1"/>
      <c r="B20" s="11" t="s">
        <v>126</v>
      </c>
      <c r="C20" s="8">
        <v>1.43435473200844E-2</v>
      </c>
    </row>
    <row r="21" spans="1:3" x14ac:dyDescent="0.2">
      <c r="A21" s="1"/>
      <c r="B21" s="11" t="s">
        <v>144</v>
      </c>
      <c r="C21" s="8">
        <v>-2.5147265319589801E-2</v>
      </c>
    </row>
    <row r="22" spans="1:3" x14ac:dyDescent="0.2">
      <c r="A22" s="1"/>
      <c r="B22" s="11" t="s">
        <v>145</v>
      </c>
      <c r="C22" s="8">
        <v>-2.6062428458703501E-2</v>
      </c>
    </row>
    <row r="23" spans="1:3" x14ac:dyDescent="0.2">
      <c r="A23" s="1"/>
      <c r="B23" s="11" t="s">
        <v>146</v>
      </c>
      <c r="C23" s="8">
        <v>-2.6440258983637999E-2</v>
      </c>
    </row>
    <row r="24" spans="1:3" x14ac:dyDescent="0.2">
      <c r="A24" s="1"/>
      <c r="B24" s="11" t="s">
        <v>147</v>
      </c>
      <c r="C24" s="8">
        <v>-2.8298791624713899E-2</v>
      </c>
    </row>
    <row r="25" spans="1:3" x14ac:dyDescent="0.2">
      <c r="A25" s="1"/>
      <c r="B25" s="11" t="s">
        <v>127</v>
      </c>
      <c r="C25" s="8">
        <v>-3.3668080342218201E-2</v>
      </c>
    </row>
    <row r="26" spans="1:3" x14ac:dyDescent="0.2">
      <c r="A26" s="1"/>
      <c r="B26" s="11" t="s">
        <v>26</v>
      </c>
      <c r="C26" s="8">
        <v>2.5054681085264801E-2</v>
      </c>
    </row>
    <row r="27" spans="1:3" x14ac:dyDescent="0.2">
      <c r="A27" s="1"/>
      <c r="B27" s="11" t="s">
        <v>27</v>
      </c>
      <c r="C27" s="8">
        <v>2.51178970504859E-2</v>
      </c>
    </row>
    <row r="28" spans="1:3" x14ac:dyDescent="0.2">
      <c r="A28" s="1"/>
      <c r="B28" s="11" t="s">
        <v>28</v>
      </c>
      <c r="C28" s="8">
        <v>2.3733245633330999E-2</v>
      </c>
    </row>
    <row r="29" spans="1:3" x14ac:dyDescent="0.2">
      <c r="A29" s="1"/>
      <c r="B29" s="11" t="s">
        <v>29</v>
      </c>
      <c r="C29" s="8">
        <v>2.5156509577673802E-2</v>
      </c>
    </row>
    <row r="30" spans="1:3" x14ac:dyDescent="0.2">
      <c r="A30" s="1"/>
      <c r="B30" s="11" t="s">
        <v>30</v>
      </c>
      <c r="C30" s="8">
        <v>-2.8060960427439802E-2</v>
      </c>
    </row>
    <row r="31" spans="1:3" x14ac:dyDescent="0.2">
      <c r="A31" s="1"/>
      <c r="B31" s="11" t="s">
        <v>31</v>
      </c>
      <c r="C31" s="8">
        <v>-3.5924882914180702E-2</v>
      </c>
    </row>
    <row r="32" spans="1:3" x14ac:dyDescent="0.2">
      <c r="A32" s="1"/>
      <c r="B32" s="11" t="s">
        <v>32</v>
      </c>
      <c r="C32" s="8">
        <v>-3.97058780005759E-2</v>
      </c>
    </row>
    <row r="33" spans="1:3" x14ac:dyDescent="0.2">
      <c r="A33" s="1"/>
      <c r="B33" s="11" t="s">
        <v>33</v>
      </c>
      <c r="C33" s="8">
        <v>-2.6509445527929401E-2</v>
      </c>
    </row>
    <row r="35" spans="1:3" ht="46.5" customHeight="1" x14ac:dyDescent="0.2">
      <c r="B35" s="34" t="s">
        <v>107</v>
      </c>
      <c r="C35" s="34"/>
    </row>
    <row r="36" spans="1:3" x14ac:dyDescent="0.2">
      <c r="B36" s="1"/>
    </row>
    <row r="37" spans="1:3" x14ac:dyDescent="0.2">
      <c r="B37" s="1"/>
    </row>
  </sheetData>
  <mergeCells count="2">
    <mergeCell ref="B2:C2"/>
    <mergeCell ref="B35:C35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6"/>
  <sheetViews>
    <sheetView showGridLines="0" zoomScaleNormal="100" workbookViewId="0"/>
  </sheetViews>
  <sheetFormatPr baseColWidth="10" defaultColWidth="10.85546875" defaultRowHeight="14.25" x14ac:dyDescent="0.2"/>
  <cols>
    <col min="1" max="1" width="3.140625" style="2" customWidth="1"/>
    <col min="2" max="2" width="55.85546875" style="2" customWidth="1"/>
    <col min="3" max="3" width="12.7109375" style="2" customWidth="1"/>
    <col min="4" max="4" width="17.28515625" style="2" customWidth="1"/>
    <col min="5" max="5" width="16" style="2" customWidth="1"/>
    <col min="6" max="7" width="14.7109375" style="2" customWidth="1"/>
    <col min="8" max="8" width="16.7109375" style="2" customWidth="1"/>
    <col min="9" max="9" width="16.42578125" style="2" customWidth="1"/>
    <col min="10" max="10" width="17.5703125" style="2" customWidth="1"/>
    <col min="11" max="11" width="14.7109375" style="2" customWidth="1"/>
    <col min="12" max="16384" width="10.8554687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3" t="s">
        <v>109</v>
      </c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3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/>
      <c r="B4" s="1"/>
      <c r="C4" s="39" t="s">
        <v>35</v>
      </c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1"/>
      <c r="B5" s="4" t="s">
        <v>34</v>
      </c>
      <c r="C5" s="4" t="s">
        <v>53</v>
      </c>
      <c r="D5" s="4" t="s">
        <v>54</v>
      </c>
      <c r="E5" s="4" t="s">
        <v>55</v>
      </c>
      <c r="F5" s="4" t="s">
        <v>103</v>
      </c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</row>
    <row r="6" spans="1:11" x14ac:dyDescent="0.2">
      <c r="A6" s="1"/>
      <c r="B6" s="11" t="s">
        <v>0</v>
      </c>
      <c r="C6" s="8">
        <v>7.7483652547334503E-5</v>
      </c>
      <c r="D6" s="8">
        <v>9.4169568858486902E-3</v>
      </c>
      <c r="E6" s="8">
        <v>0.159576115612417</v>
      </c>
      <c r="F6" s="8">
        <v>3.2992731854687901E-2</v>
      </c>
      <c r="G6" s="8">
        <v>0.42222489920683698</v>
      </c>
      <c r="H6" s="8">
        <v>0.16118399430078301</v>
      </c>
      <c r="I6" s="8">
        <v>0.10762703432993399</v>
      </c>
      <c r="J6" s="8">
        <v>5.2199687287589301E-2</v>
      </c>
      <c r="K6" s="8">
        <v>5.4701096869356501E-2</v>
      </c>
    </row>
    <row r="7" spans="1:11" x14ac:dyDescent="0.2">
      <c r="A7" s="1"/>
      <c r="B7" s="11" t="s">
        <v>11</v>
      </c>
      <c r="C7" s="8">
        <v>0</v>
      </c>
      <c r="D7" s="8">
        <v>2.8301521924217402E-4</v>
      </c>
      <c r="E7" s="8">
        <v>1.7575623637664801E-2</v>
      </c>
      <c r="F7" s="8">
        <v>6.4998068767306599E-2</v>
      </c>
      <c r="G7" s="8">
        <v>0.17625048855063299</v>
      </c>
      <c r="H7" s="8">
        <v>0.31785016442039898</v>
      </c>
      <c r="I7" s="8">
        <v>0.21223739184681001</v>
      </c>
      <c r="J7" s="8">
        <v>0.10293627018630799</v>
      </c>
      <c r="K7" s="8">
        <v>0.107868977371636</v>
      </c>
    </row>
    <row r="8" spans="1:11" x14ac:dyDescent="0.2">
      <c r="A8" s="1"/>
      <c r="B8" s="11" t="s">
        <v>13</v>
      </c>
      <c r="C8" s="8">
        <v>1.5720172187307199E-4</v>
      </c>
      <c r="D8" s="8">
        <v>1.8814296467265099E-2</v>
      </c>
      <c r="E8" s="8">
        <v>0.305671513691603</v>
      </c>
      <c r="F8" s="8">
        <v>6.44484953677135E-5</v>
      </c>
      <c r="G8" s="8">
        <v>0.67529253962389102</v>
      </c>
      <c r="H8" s="8">
        <v>0</v>
      </c>
      <c r="I8" s="8">
        <v>0</v>
      </c>
      <c r="J8" s="8">
        <v>0</v>
      </c>
      <c r="K8" s="8">
        <v>0</v>
      </c>
    </row>
    <row r="9" spans="1:11" x14ac:dyDescent="0.2">
      <c r="A9" s="1"/>
      <c r="B9" s="11" t="s">
        <v>22</v>
      </c>
      <c r="C9" s="8">
        <v>0</v>
      </c>
      <c r="D9" s="8">
        <v>0</v>
      </c>
      <c r="E9" s="8">
        <v>0</v>
      </c>
      <c r="F9" s="8">
        <v>0</v>
      </c>
      <c r="G9" s="8">
        <v>1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">
      <c r="A10" s="1"/>
      <c r="B10" s="11" t="s">
        <v>23</v>
      </c>
      <c r="C10" s="8">
        <v>0</v>
      </c>
      <c r="D10" s="8">
        <v>0</v>
      </c>
      <c r="E10" s="8">
        <v>0</v>
      </c>
      <c r="F10" s="8">
        <v>2.7379808419388502E-2</v>
      </c>
      <c r="G10" s="8">
        <v>0.12946860678801</v>
      </c>
      <c r="H10" s="8">
        <v>0.60594561126609303</v>
      </c>
      <c r="I10" s="8">
        <v>0.115611975217164</v>
      </c>
      <c r="J10" s="8">
        <v>6.0844769472895702E-2</v>
      </c>
      <c r="K10" s="8">
        <v>6.0749228836448399E-2</v>
      </c>
    </row>
    <row r="11" spans="1:11" x14ac:dyDescent="0.2">
      <c r="A11" s="1"/>
      <c r="B11" s="11" t="s">
        <v>12</v>
      </c>
      <c r="C11" s="8">
        <v>0</v>
      </c>
      <c r="D11" s="8">
        <v>0</v>
      </c>
      <c r="E11" s="8">
        <v>0</v>
      </c>
      <c r="F11" s="8">
        <v>2.9358972916995801E-3</v>
      </c>
      <c r="G11" s="8">
        <v>5.6736164331399698E-2</v>
      </c>
      <c r="H11" s="8">
        <v>0.326192028885466</v>
      </c>
      <c r="I11" s="8">
        <v>0.36568867264087501</v>
      </c>
      <c r="J11" s="8">
        <v>0.13310748525983501</v>
      </c>
      <c r="K11" s="8">
        <v>0.115339751590725</v>
      </c>
    </row>
    <row r="12" spans="1:11" x14ac:dyDescent="0.2">
      <c r="A12" s="1"/>
      <c r="B12" s="11" t="s">
        <v>16</v>
      </c>
      <c r="C12" s="8">
        <v>0</v>
      </c>
      <c r="D12" s="8">
        <v>8.6068241131666105E-4</v>
      </c>
      <c r="E12" s="8">
        <v>5.3449528874683599E-2</v>
      </c>
      <c r="F12" s="8">
        <v>0.17922272421722901</v>
      </c>
      <c r="G12" s="8">
        <v>0.115687366418149</v>
      </c>
      <c r="H12" s="8">
        <v>0.24052079898723799</v>
      </c>
      <c r="I12" s="8">
        <v>0.13758780322133801</v>
      </c>
      <c r="J12" s="8">
        <v>0.117997100825548</v>
      </c>
      <c r="K12" s="8">
        <v>0.154673995044498</v>
      </c>
    </row>
    <row r="13" spans="1:11" x14ac:dyDescent="0.2">
      <c r="A13" s="1"/>
      <c r="B13" s="11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</row>
    <row r="14" spans="1:11" x14ac:dyDescent="0.2">
      <c r="A14" s="1"/>
      <c r="B14" s="11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</row>
    <row r="15" spans="1:11" x14ac:dyDescent="0.2">
      <c r="A15" s="1"/>
      <c r="B15" s="11" t="s">
        <v>14</v>
      </c>
      <c r="C15" s="8">
        <v>0</v>
      </c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">
      <c r="A16" s="1"/>
      <c r="B16" s="11" t="s">
        <v>15</v>
      </c>
      <c r="C16" s="8">
        <v>4.8413338483503101E-4</v>
      </c>
      <c r="D16" s="8">
        <v>5.7942298108803802E-2</v>
      </c>
      <c r="E16" s="8">
        <v>0.94137508678594395</v>
      </c>
      <c r="F16" s="8">
        <v>1.9848172041708799E-4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">
      <c r="A17" s="1"/>
      <c r="B17" s="11" t="s">
        <v>140</v>
      </c>
      <c r="C17" s="8">
        <v>0</v>
      </c>
      <c r="D17" s="8">
        <v>0</v>
      </c>
      <c r="E17" s="8">
        <v>0</v>
      </c>
      <c r="F17" s="8">
        <v>0</v>
      </c>
      <c r="G17" s="8">
        <v>9.3186084457524201E-2</v>
      </c>
      <c r="H17" s="8">
        <v>9.7786044013780304E-4</v>
      </c>
      <c r="I17" s="8">
        <v>7.4912598364547001E-2</v>
      </c>
      <c r="J17" s="8">
        <v>0.32066175320252099</v>
      </c>
      <c r="K17" s="8">
        <v>0.51026170353527001</v>
      </c>
    </row>
    <row r="18" spans="1:11" x14ac:dyDescent="0.2">
      <c r="A18" s="1"/>
      <c r="B18" s="11" t="s">
        <v>141</v>
      </c>
      <c r="C18" s="8">
        <v>0</v>
      </c>
      <c r="D18" s="8">
        <v>0</v>
      </c>
      <c r="E18" s="8">
        <v>0</v>
      </c>
      <c r="F18" s="8">
        <v>0</v>
      </c>
      <c r="G18" s="8">
        <v>7.8983011345371307E-2</v>
      </c>
      <c r="H18" s="8">
        <v>0.26859453379708598</v>
      </c>
      <c r="I18" s="8">
        <v>0.50486726015643102</v>
      </c>
      <c r="J18" s="8">
        <v>0.147555194701111</v>
      </c>
      <c r="K18" s="8">
        <v>0</v>
      </c>
    </row>
    <row r="19" spans="1:11" x14ac:dyDescent="0.2">
      <c r="A19" s="1"/>
      <c r="B19" s="11" t="s">
        <v>142</v>
      </c>
      <c r="C19" s="8">
        <v>0</v>
      </c>
      <c r="D19" s="8">
        <v>0</v>
      </c>
      <c r="E19" s="8">
        <v>9.9271071794873803E-5</v>
      </c>
      <c r="F19" s="8">
        <v>2.9059683349156401E-2</v>
      </c>
      <c r="G19" s="8">
        <v>0.18813047791193399</v>
      </c>
      <c r="H19" s="8">
        <v>0.48578965744668801</v>
      </c>
      <c r="I19" s="8">
        <v>0.29692091022042599</v>
      </c>
      <c r="J19" s="8">
        <v>0</v>
      </c>
      <c r="K19" s="8">
        <v>0</v>
      </c>
    </row>
    <row r="20" spans="1:11" x14ac:dyDescent="0.2">
      <c r="A20" s="1"/>
      <c r="B20" s="11" t="s">
        <v>143</v>
      </c>
      <c r="C20" s="8">
        <v>0</v>
      </c>
      <c r="D20" s="8">
        <v>0</v>
      </c>
      <c r="E20" s="8">
        <v>7.3472945953147904E-3</v>
      </c>
      <c r="F20" s="8">
        <v>0.13665330409514601</v>
      </c>
      <c r="G20" s="8">
        <v>0.29848631974619499</v>
      </c>
      <c r="H20" s="8">
        <v>0.50374948299219802</v>
      </c>
      <c r="I20" s="8">
        <v>5.37635985711463E-2</v>
      </c>
      <c r="J20" s="8">
        <v>0</v>
      </c>
      <c r="K20" s="8">
        <v>0</v>
      </c>
    </row>
    <row r="21" spans="1:11" x14ac:dyDescent="0.2">
      <c r="A21" s="1"/>
      <c r="B21" s="11" t="s">
        <v>126</v>
      </c>
      <c r="C21" s="8">
        <v>0</v>
      </c>
      <c r="D21" s="8">
        <v>1.8735754173938E-3</v>
      </c>
      <c r="E21" s="8">
        <v>0.107715686448037</v>
      </c>
      <c r="F21" s="8">
        <v>0.22916772248415601</v>
      </c>
      <c r="G21" s="8">
        <v>0.28698479078506201</v>
      </c>
      <c r="H21" s="8">
        <v>0.37425822486535198</v>
      </c>
      <c r="I21" s="8">
        <v>0</v>
      </c>
      <c r="J21" s="8">
        <v>0</v>
      </c>
      <c r="K21" s="8">
        <v>0</v>
      </c>
    </row>
    <row r="22" spans="1:11" x14ac:dyDescent="0.2">
      <c r="A22" s="1"/>
      <c r="B22" s="11" t="s">
        <v>144</v>
      </c>
      <c r="C22" s="8">
        <v>8.3699725546975605E-4</v>
      </c>
      <c r="D22" s="8">
        <v>7.8927758387884704E-3</v>
      </c>
      <c r="E22" s="8">
        <v>0.31613612972331501</v>
      </c>
      <c r="F22" s="8">
        <v>9.8928636901161204E-5</v>
      </c>
      <c r="G22" s="8">
        <v>0.67503516854552503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2">
      <c r="A23" s="1"/>
      <c r="B23" s="11" t="s">
        <v>145</v>
      </c>
      <c r="C23" s="8">
        <v>0</v>
      </c>
      <c r="D23" s="8">
        <v>5.5442530873705499E-3</v>
      </c>
      <c r="E23" s="8">
        <v>0.30144574240147798</v>
      </c>
      <c r="F23" s="8">
        <v>1.4276877035871699E-4</v>
      </c>
      <c r="G23" s="8">
        <v>0.69286723574079201</v>
      </c>
      <c r="H23" s="8">
        <v>0</v>
      </c>
      <c r="I23" s="8">
        <v>0</v>
      </c>
      <c r="J23" s="8">
        <v>0</v>
      </c>
      <c r="K23" s="8">
        <v>0</v>
      </c>
    </row>
    <row r="24" spans="1:11" x14ac:dyDescent="0.2">
      <c r="A24" s="1"/>
      <c r="B24" s="11" t="s">
        <v>146</v>
      </c>
      <c r="C24" s="8">
        <v>0</v>
      </c>
      <c r="D24" s="8">
        <v>2.9196607623943601E-2</v>
      </c>
      <c r="E24" s="8">
        <v>0.26001473701789801</v>
      </c>
      <c r="F24" s="8">
        <v>0</v>
      </c>
      <c r="G24" s="8">
        <v>0.71078865535815805</v>
      </c>
      <c r="H24" s="8">
        <v>0</v>
      </c>
      <c r="I24" s="8">
        <v>0</v>
      </c>
      <c r="J24" s="8">
        <v>0</v>
      </c>
      <c r="K24" s="8">
        <v>0</v>
      </c>
    </row>
    <row r="25" spans="1:11" x14ac:dyDescent="0.2">
      <c r="A25" s="1"/>
      <c r="B25" s="11" t="s">
        <v>147</v>
      </c>
      <c r="C25" s="8">
        <v>0</v>
      </c>
      <c r="D25" s="8">
        <v>2.0604434351476401E-2</v>
      </c>
      <c r="E25" s="8">
        <v>0.294012828488386</v>
      </c>
      <c r="F25" s="8">
        <v>0</v>
      </c>
      <c r="G25" s="8">
        <v>0.68538273716013798</v>
      </c>
      <c r="H25" s="8">
        <v>0</v>
      </c>
      <c r="I25" s="8">
        <v>0</v>
      </c>
      <c r="J25" s="8">
        <v>0</v>
      </c>
      <c r="K25" s="8">
        <v>0</v>
      </c>
    </row>
    <row r="26" spans="1:11" x14ac:dyDescent="0.2">
      <c r="A26" s="1"/>
      <c r="B26" s="11" t="s">
        <v>127</v>
      </c>
      <c r="C26" s="8">
        <v>0</v>
      </c>
      <c r="D26" s="8">
        <v>2.6657046544635899E-2</v>
      </c>
      <c r="E26" s="8">
        <v>0.34290611568770601</v>
      </c>
      <c r="F26" s="8">
        <v>9.1560256612060307E-5</v>
      </c>
      <c r="G26" s="8">
        <v>0.63034527751104596</v>
      </c>
      <c r="H26" s="8">
        <v>0</v>
      </c>
      <c r="I26" s="8">
        <v>0</v>
      </c>
      <c r="J26" s="8">
        <v>0</v>
      </c>
      <c r="K26" s="8">
        <v>0</v>
      </c>
    </row>
    <row r="27" spans="1:11" x14ac:dyDescent="0.2">
      <c r="A27" s="1"/>
      <c r="B27" s="11" t="s">
        <v>26</v>
      </c>
      <c r="C27" s="8">
        <v>0</v>
      </c>
      <c r="D27" s="8">
        <v>0</v>
      </c>
      <c r="E27" s="8">
        <v>1.51912518293131E-2</v>
      </c>
      <c r="F27" s="8">
        <v>5.2186067183473801E-2</v>
      </c>
      <c r="G27" s="8">
        <v>0.16775538359579101</v>
      </c>
      <c r="H27" s="8">
        <v>0.27890510798904999</v>
      </c>
      <c r="I27" s="8">
        <v>0.203186718677729</v>
      </c>
      <c r="J27" s="8">
        <v>0.13285919483560901</v>
      </c>
      <c r="K27" s="8">
        <v>0.149916275889034</v>
      </c>
    </row>
    <row r="28" spans="1:11" x14ac:dyDescent="0.2">
      <c r="A28" s="1"/>
      <c r="B28" s="11" t="s">
        <v>27</v>
      </c>
      <c r="C28" s="8">
        <v>0</v>
      </c>
      <c r="D28" s="8">
        <v>7.4555628166412505E-4</v>
      </c>
      <c r="E28" s="8">
        <v>2.82960395666003E-2</v>
      </c>
      <c r="F28" s="8">
        <v>9.3413104868732305E-2</v>
      </c>
      <c r="G28" s="8">
        <v>0.22858643558779501</v>
      </c>
      <c r="H28" s="8">
        <v>0.43542009346828903</v>
      </c>
      <c r="I28" s="8">
        <v>0.176915986183934</v>
      </c>
      <c r="J28" s="8">
        <v>2.7406117030187801E-2</v>
      </c>
      <c r="K28" s="8">
        <v>9.2166670127964492E-3</v>
      </c>
    </row>
    <row r="29" spans="1:11" x14ac:dyDescent="0.2">
      <c r="A29" s="1"/>
      <c r="B29" s="11" t="s">
        <v>28</v>
      </c>
      <c r="C29" s="8">
        <v>0</v>
      </c>
      <c r="D29" s="8">
        <v>1.4199699825213101E-3</v>
      </c>
      <c r="E29" s="8">
        <v>2.5865779850620298E-2</v>
      </c>
      <c r="F29" s="8">
        <v>8.2506212982258201E-2</v>
      </c>
      <c r="G29" s="8">
        <v>0.172277281060566</v>
      </c>
      <c r="H29" s="8">
        <v>0.39211749999885798</v>
      </c>
      <c r="I29" s="8">
        <v>0.29263194339139398</v>
      </c>
      <c r="J29" s="8">
        <v>2.9133602989478501E-2</v>
      </c>
      <c r="K29" s="8">
        <v>4.0477097443031998E-3</v>
      </c>
    </row>
    <row r="30" spans="1:11" x14ac:dyDescent="0.2">
      <c r="A30" s="1"/>
      <c r="B30" s="11" t="s">
        <v>29</v>
      </c>
      <c r="C30" s="8">
        <v>0</v>
      </c>
      <c r="D30" s="8">
        <v>0</v>
      </c>
      <c r="E30" s="8">
        <v>1.47402070850961E-2</v>
      </c>
      <c r="F30" s="8">
        <v>0.13493688200454301</v>
      </c>
      <c r="G30" s="8">
        <v>0.20243172797388601</v>
      </c>
      <c r="H30" s="8">
        <v>0.44570552489134702</v>
      </c>
      <c r="I30" s="8">
        <v>0.149282195967816</v>
      </c>
      <c r="J30" s="8">
        <v>4.3925120849729403E-2</v>
      </c>
      <c r="K30" s="8">
        <v>8.9783412275824103E-3</v>
      </c>
    </row>
    <row r="31" spans="1:11" x14ac:dyDescent="0.2">
      <c r="A31" s="1"/>
      <c r="B31" s="11" t="s">
        <v>30</v>
      </c>
      <c r="C31" s="8">
        <v>2.0293017657511901E-4</v>
      </c>
      <c r="D31" s="8">
        <v>3.7911173939223801E-3</v>
      </c>
      <c r="E31" s="8">
        <v>0.31926903020913</v>
      </c>
      <c r="F31" s="8">
        <v>5.9210666264349597E-5</v>
      </c>
      <c r="G31" s="8">
        <v>0.67667771155410805</v>
      </c>
      <c r="H31" s="8">
        <v>0</v>
      </c>
      <c r="I31" s="8">
        <v>0</v>
      </c>
      <c r="J31" s="8">
        <v>0</v>
      </c>
      <c r="K31" s="8">
        <v>0</v>
      </c>
    </row>
    <row r="32" spans="1:11" x14ac:dyDescent="0.2">
      <c r="A32" s="1"/>
      <c r="B32" s="11" t="s">
        <v>31</v>
      </c>
      <c r="C32" s="8">
        <v>0</v>
      </c>
      <c r="D32" s="8">
        <v>9.9465153687053998E-2</v>
      </c>
      <c r="E32" s="8">
        <v>0.212701598750766</v>
      </c>
      <c r="F32" s="8">
        <v>0</v>
      </c>
      <c r="G32" s="8">
        <v>0.68783324756218001</v>
      </c>
      <c r="H32" s="8">
        <v>0</v>
      </c>
      <c r="I32" s="8">
        <v>0</v>
      </c>
      <c r="J32" s="8">
        <v>0</v>
      </c>
      <c r="K32" s="8">
        <v>0</v>
      </c>
    </row>
    <row r="33" spans="1:11" x14ac:dyDescent="0.2">
      <c r="A33" s="1"/>
      <c r="B33" s="11" t="s">
        <v>32</v>
      </c>
      <c r="C33" s="8">
        <v>0</v>
      </c>
      <c r="D33" s="8">
        <v>0.103916442392715</v>
      </c>
      <c r="E33" s="8">
        <v>0.23645658068522499</v>
      </c>
      <c r="F33" s="8">
        <v>0</v>
      </c>
      <c r="G33" s="8">
        <v>0.65962697692205996</v>
      </c>
      <c r="H33" s="8">
        <v>0</v>
      </c>
      <c r="I33" s="8">
        <v>0</v>
      </c>
      <c r="J33" s="8">
        <v>0</v>
      </c>
      <c r="K33" s="8">
        <v>0</v>
      </c>
    </row>
    <row r="34" spans="1:11" x14ac:dyDescent="0.2">
      <c r="A34" s="1"/>
      <c r="B34" s="11" t="s">
        <v>33</v>
      </c>
      <c r="C34" s="8">
        <v>0</v>
      </c>
      <c r="D34" s="8">
        <v>2.2862208563046498E-3</v>
      </c>
      <c r="E34" s="8">
        <v>0.318765263715586</v>
      </c>
      <c r="F34" s="8">
        <v>0</v>
      </c>
      <c r="G34" s="8">
        <v>0.67894851542810997</v>
      </c>
      <c r="H34" s="8">
        <v>0</v>
      </c>
      <c r="I34" s="8">
        <v>0</v>
      </c>
      <c r="J34" s="8">
        <v>0</v>
      </c>
      <c r="K34" s="8">
        <v>0</v>
      </c>
    </row>
    <row r="36" spans="1:11" ht="49.5" customHeight="1" x14ac:dyDescent="0.2">
      <c r="B36" s="34" t="s">
        <v>108</v>
      </c>
      <c r="C36" s="34"/>
      <c r="D36" s="34"/>
      <c r="E36" s="34"/>
    </row>
  </sheetData>
  <mergeCells count="2">
    <mergeCell ref="C4:K4"/>
    <mergeCell ref="B36:E36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06"/>
  <sheetViews>
    <sheetView showGridLines="0" zoomScaleNormal="100" workbookViewId="0"/>
  </sheetViews>
  <sheetFormatPr baseColWidth="10" defaultColWidth="10.85546875" defaultRowHeight="11.25" x14ac:dyDescent="0.2"/>
  <cols>
    <col min="1" max="1" width="2.7109375" style="1" customWidth="1"/>
    <col min="2" max="5" width="15.5703125" style="1" customWidth="1"/>
    <col min="6" max="6" width="16.5703125" style="1" customWidth="1"/>
    <col min="7" max="16384" width="10.85546875" style="1"/>
  </cols>
  <sheetData>
    <row r="2" spans="2:6" ht="23.45" customHeight="1" x14ac:dyDescent="0.2">
      <c r="B2" s="35" t="s">
        <v>123</v>
      </c>
      <c r="C2" s="35"/>
      <c r="D2" s="35"/>
      <c r="E2" s="35"/>
      <c r="F2" s="35"/>
    </row>
    <row r="3" spans="2:6" ht="14.1" customHeight="1" x14ac:dyDescent="0.2"/>
    <row r="4" spans="2:6" ht="49.5" customHeight="1" x14ac:dyDescent="0.2">
      <c r="B4" s="5" t="s">
        <v>122</v>
      </c>
      <c r="C4" s="5" t="s">
        <v>19</v>
      </c>
      <c r="D4" s="20" t="s">
        <v>17</v>
      </c>
      <c r="E4" s="20" t="s">
        <v>18</v>
      </c>
      <c r="F4" s="5" t="s">
        <v>119</v>
      </c>
    </row>
    <row r="5" spans="2:6" x14ac:dyDescent="0.2">
      <c r="B5" s="12">
        <v>1</v>
      </c>
      <c r="C5" s="8">
        <v>0.30143851616683198</v>
      </c>
      <c r="D5" s="8">
        <v>5.22923117865043E-2</v>
      </c>
      <c r="E5" s="8">
        <v>0.249146204380327</v>
      </c>
      <c r="F5" s="8">
        <v>0.37604599777672298</v>
      </c>
    </row>
    <row r="6" spans="2:6" x14ac:dyDescent="0.2">
      <c r="B6" s="12">
        <v>2</v>
      </c>
      <c r="C6" s="8">
        <v>0.36470368225665001</v>
      </c>
      <c r="D6" s="8">
        <v>7.4381980155789798E-2</v>
      </c>
      <c r="E6" s="8">
        <v>0.29032170210086</v>
      </c>
      <c r="F6" s="8">
        <v>0.36084977968109</v>
      </c>
    </row>
    <row r="7" spans="2:6" x14ac:dyDescent="0.2">
      <c r="B7" s="12">
        <v>3</v>
      </c>
      <c r="C7" s="8">
        <v>0.33432983899287999</v>
      </c>
      <c r="D7" s="8">
        <v>9.9905832238594297E-2</v>
      </c>
      <c r="E7" s="8">
        <v>0.23442400675428601</v>
      </c>
      <c r="F7" s="8">
        <v>0.51091458835262504</v>
      </c>
    </row>
    <row r="8" spans="2:6" x14ac:dyDescent="0.2">
      <c r="B8" s="12">
        <v>4</v>
      </c>
      <c r="C8" s="8">
        <v>0.34626552052850401</v>
      </c>
      <c r="D8" s="8">
        <v>0.14283636853484299</v>
      </c>
      <c r="E8" s="8">
        <v>0.20342915199366099</v>
      </c>
      <c r="F8" s="8">
        <v>0.58865326163459697</v>
      </c>
    </row>
    <row r="9" spans="2:6" x14ac:dyDescent="0.2">
      <c r="B9" s="12">
        <v>5</v>
      </c>
      <c r="C9" s="8">
        <v>0.394351095535245</v>
      </c>
      <c r="D9" s="8">
        <v>0.22672809846056699</v>
      </c>
      <c r="E9" s="8">
        <v>0.16762299707467801</v>
      </c>
      <c r="F9" s="8">
        <v>0.67017835370881895</v>
      </c>
    </row>
    <row r="10" spans="2:6" x14ac:dyDescent="0.2">
      <c r="B10" s="12">
        <v>6</v>
      </c>
      <c r="C10" s="8">
        <v>0.43286446701092202</v>
      </c>
      <c r="D10" s="8">
        <v>0.29830592023700803</v>
      </c>
      <c r="E10" s="8">
        <v>0.13455854677391399</v>
      </c>
      <c r="F10" s="8">
        <v>0.73078747182168402</v>
      </c>
    </row>
    <row r="11" spans="2:6" x14ac:dyDescent="0.2">
      <c r="B11" s="12">
        <v>7</v>
      </c>
      <c r="C11" s="8">
        <v>0.44379303439436102</v>
      </c>
      <c r="D11" s="8">
        <v>0.32608873473896299</v>
      </c>
      <c r="E11" s="8">
        <v>0.117704299655397</v>
      </c>
      <c r="F11" s="8">
        <v>0.76242931323746299</v>
      </c>
    </row>
    <row r="12" spans="2:6" x14ac:dyDescent="0.2">
      <c r="B12" s="12">
        <v>8</v>
      </c>
      <c r="C12" s="8">
        <v>0.47703449055587999</v>
      </c>
      <c r="D12" s="8">
        <v>0.369979305398559</v>
      </c>
      <c r="E12" s="8">
        <v>0.10705518515732</v>
      </c>
      <c r="F12" s="8">
        <v>0.786317828796394</v>
      </c>
    </row>
    <row r="13" spans="2:6" x14ac:dyDescent="0.2">
      <c r="B13" s="12">
        <v>9</v>
      </c>
      <c r="C13" s="8">
        <v>0.47345153153782499</v>
      </c>
      <c r="D13" s="8">
        <v>0.37588658253410601</v>
      </c>
      <c r="E13" s="8">
        <v>9.7564949003718995E-2</v>
      </c>
      <c r="F13" s="8">
        <v>0.80345363863647901</v>
      </c>
    </row>
    <row r="14" spans="2:6" x14ac:dyDescent="0.2">
      <c r="B14" s="12">
        <v>10</v>
      </c>
      <c r="C14" s="8">
        <v>0.482436383435002</v>
      </c>
      <c r="D14" s="8">
        <v>0.38824223877860697</v>
      </c>
      <c r="E14" s="8">
        <v>9.4194144656395307E-2</v>
      </c>
      <c r="F14" s="8">
        <v>0.80491672445911899</v>
      </c>
    </row>
    <row r="15" spans="2:6" x14ac:dyDescent="0.2">
      <c r="B15" s="12">
        <v>11</v>
      </c>
      <c r="C15" s="8">
        <v>0.49871912958942799</v>
      </c>
      <c r="D15" s="8">
        <v>0.41766915967107399</v>
      </c>
      <c r="E15" s="8">
        <v>8.1049969918353601E-2</v>
      </c>
      <c r="F15" s="8">
        <v>0.82337404849254903</v>
      </c>
    </row>
    <row r="16" spans="2:6" x14ac:dyDescent="0.2">
      <c r="B16" s="12">
        <v>12</v>
      </c>
      <c r="C16" s="8">
        <v>0.50466468580294799</v>
      </c>
      <c r="D16" s="8">
        <v>0.42212792205640698</v>
      </c>
      <c r="E16" s="8">
        <v>8.25367637465413E-2</v>
      </c>
      <c r="F16" s="8">
        <v>0.81770577925148002</v>
      </c>
    </row>
    <row r="17" spans="2:6" x14ac:dyDescent="0.2">
      <c r="B17" s="12">
        <v>13</v>
      </c>
      <c r="C17" s="8">
        <v>0.50376205035109201</v>
      </c>
      <c r="D17" s="8">
        <v>0.428280525960827</v>
      </c>
      <c r="E17" s="8">
        <v>7.5481524390265495E-2</v>
      </c>
      <c r="F17" s="8">
        <v>0.82503727060493504</v>
      </c>
    </row>
    <row r="18" spans="2:6" x14ac:dyDescent="0.2">
      <c r="B18" s="12">
        <v>14</v>
      </c>
      <c r="C18" s="8">
        <v>0.53327578032623801</v>
      </c>
      <c r="D18" s="8">
        <v>0.44883364204401599</v>
      </c>
      <c r="E18" s="8">
        <v>8.4442138282221996E-2</v>
      </c>
      <c r="F18" s="8">
        <v>0.81983857410191896</v>
      </c>
    </row>
    <row r="19" spans="2:6" x14ac:dyDescent="0.2">
      <c r="B19" s="12">
        <v>15</v>
      </c>
      <c r="C19" s="8">
        <v>0.52285500478281899</v>
      </c>
      <c r="D19" s="8">
        <v>0.44452043796380403</v>
      </c>
      <c r="E19" s="8">
        <v>7.8334566819014406E-2</v>
      </c>
      <c r="F19" s="8">
        <v>0.82010930353220002</v>
      </c>
    </row>
    <row r="20" spans="2:6" x14ac:dyDescent="0.2">
      <c r="B20" s="12">
        <v>16</v>
      </c>
      <c r="C20" s="8">
        <v>0.522441531509241</v>
      </c>
      <c r="D20" s="8">
        <v>0.43983557500002601</v>
      </c>
      <c r="E20" s="8">
        <v>8.2605956509215497E-2</v>
      </c>
      <c r="F20" s="8">
        <v>0.81920601585766795</v>
      </c>
    </row>
    <row r="21" spans="2:6" x14ac:dyDescent="0.2">
      <c r="B21" s="12">
        <v>17</v>
      </c>
      <c r="C21" s="8">
        <v>0.53332528226729503</v>
      </c>
      <c r="D21" s="8">
        <v>0.45477262006400498</v>
      </c>
      <c r="E21" s="8">
        <v>7.85526622032897E-2</v>
      </c>
      <c r="F21" s="8">
        <v>0.81552596950976897</v>
      </c>
    </row>
    <row r="22" spans="2:6" x14ac:dyDescent="0.2">
      <c r="B22" s="12">
        <v>18</v>
      </c>
      <c r="C22" s="8">
        <v>0.53404100147475997</v>
      </c>
      <c r="D22" s="8">
        <v>0.45282747824314701</v>
      </c>
      <c r="E22" s="8">
        <v>8.1213523231613502E-2</v>
      </c>
      <c r="F22" s="8">
        <v>0.81790648030038504</v>
      </c>
    </row>
    <row r="23" spans="2:6" x14ac:dyDescent="0.2">
      <c r="B23" s="12">
        <v>19</v>
      </c>
      <c r="C23" s="8">
        <v>0.49958284094495797</v>
      </c>
      <c r="D23" s="8">
        <v>0.42234520971150502</v>
      </c>
      <c r="E23" s="8">
        <v>7.7237631233453299E-2</v>
      </c>
      <c r="F23" s="8">
        <v>0.80865287212511405</v>
      </c>
    </row>
    <row r="24" spans="2:6" x14ac:dyDescent="0.2">
      <c r="B24" s="12">
        <v>20</v>
      </c>
      <c r="C24" s="8">
        <v>0.46546889208229297</v>
      </c>
      <c r="D24" s="8">
        <v>0.38832903571668997</v>
      </c>
      <c r="E24" s="8">
        <v>7.7139856365603304E-2</v>
      </c>
      <c r="F24" s="8">
        <v>0.81825065807536201</v>
      </c>
    </row>
    <row r="25" spans="2:6" x14ac:dyDescent="0.2">
      <c r="B25" s="12">
        <v>21</v>
      </c>
      <c r="C25" s="8">
        <v>0.48767703819942299</v>
      </c>
      <c r="D25" s="8">
        <v>0.40715416725589199</v>
      </c>
      <c r="E25" s="8">
        <v>8.0522870943530694E-2</v>
      </c>
      <c r="F25" s="8">
        <v>0.80531578870511</v>
      </c>
    </row>
    <row r="26" spans="2:6" x14ac:dyDescent="0.2">
      <c r="B26" s="12">
        <v>22</v>
      </c>
      <c r="C26" s="8">
        <v>0.49427527674344801</v>
      </c>
      <c r="D26" s="8">
        <v>0.41266163039541398</v>
      </c>
      <c r="E26" s="8">
        <v>8.1613646348033503E-2</v>
      </c>
      <c r="F26" s="8">
        <v>0.79374473484969998</v>
      </c>
    </row>
    <row r="27" spans="2:6" x14ac:dyDescent="0.2">
      <c r="B27" s="12">
        <v>23</v>
      </c>
      <c r="C27" s="8">
        <v>0.47977329109049899</v>
      </c>
      <c r="D27" s="8">
        <v>0.39363309019430798</v>
      </c>
      <c r="E27" s="8">
        <v>8.6140200896190802E-2</v>
      </c>
      <c r="F27" s="8">
        <v>0.789430304989168</v>
      </c>
    </row>
    <row r="28" spans="2:6" x14ac:dyDescent="0.2">
      <c r="B28" s="12">
        <v>24</v>
      </c>
      <c r="C28" s="8">
        <v>0.55980369075655201</v>
      </c>
      <c r="D28" s="8">
        <v>0.48414154859602299</v>
      </c>
      <c r="E28" s="8">
        <v>7.56621421605288E-2</v>
      </c>
      <c r="F28" s="8">
        <v>0.82011714822530501</v>
      </c>
    </row>
    <row r="29" spans="2:6" x14ac:dyDescent="0.2">
      <c r="B29" s="12">
        <v>25</v>
      </c>
      <c r="C29" s="8">
        <v>0.51528579339775205</v>
      </c>
      <c r="D29" s="8">
        <v>0.420014704323736</v>
      </c>
      <c r="E29" s="8">
        <v>9.5271089074015894E-2</v>
      </c>
      <c r="F29" s="8">
        <v>0.78285919248213598</v>
      </c>
    </row>
    <row r="30" spans="2:6" x14ac:dyDescent="0.2">
      <c r="B30" s="12">
        <v>26</v>
      </c>
      <c r="C30" s="8">
        <v>0.51434511847376896</v>
      </c>
      <c r="D30" s="8">
        <v>0.43001063557499403</v>
      </c>
      <c r="E30" s="8">
        <v>8.4334482898775001E-2</v>
      </c>
      <c r="F30" s="8">
        <v>0.78384202725821495</v>
      </c>
    </row>
    <row r="31" spans="2:6" x14ac:dyDescent="0.2">
      <c r="B31" s="12">
        <v>27</v>
      </c>
      <c r="C31" s="8">
        <v>0.51707061968485002</v>
      </c>
      <c r="D31" s="8">
        <v>0.43373902179671198</v>
      </c>
      <c r="E31" s="8">
        <v>8.3331597888138098E-2</v>
      </c>
      <c r="F31" s="8">
        <v>0.76856835602463902</v>
      </c>
    </row>
    <row r="32" spans="2:6" x14ac:dyDescent="0.2">
      <c r="B32" s="12">
        <v>28</v>
      </c>
      <c r="C32" s="8">
        <v>0.50928271611200704</v>
      </c>
      <c r="D32" s="8">
        <v>0.42931906800803699</v>
      </c>
      <c r="E32" s="8">
        <v>7.99636481039699E-2</v>
      </c>
      <c r="F32" s="8">
        <v>0.769888562248354</v>
      </c>
    </row>
    <row r="33" spans="2:6" x14ac:dyDescent="0.2">
      <c r="B33" s="12">
        <v>29</v>
      </c>
      <c r="C33" s="8">
        <v>0.49580407254014103</v>
      </c>
      <c r="D33" s="8">
        <v>0.410822719253498</v>
      </c>
      <c r="E33" s="8">
        <v>8.4981353286643399E-2</v>
      </c>
      <c r="F33" s="8">
        <v>0.74642295094646605</v>
      </c>
    </row>
    <row r="34" spans="2:6" x14ac:dyDescent="0.2">
      <c r="B34" s="12">
        <v>30</v>
      </c>
      <c r="C34" s="8">
        <v>0.41832181564580101</v>
      </c>
      <c r="D34" s="8">
        <v>0.34425204409536098</v>
      </c>
      <c r="E34" s="8">
        <v>7.4069771550439895E-2</v>
      </c>
      <c r="F34" s="8">
        <v>0.66867869345919395</v>
      </c>
    </row>
    <row r="35" spans="2:6" x14ac:dyDescent="0.2">
      <c r="B35" s="12">
        <v>31</v>
      </c>
      <c r="C35" s="8">
        <v>0.50312427379776703</v>
      </c>
      <c r="D35" s="8">
        <v>0.40561736052714698</v>
      </c>
      <c r="E35" s="8">
        <v>9.7506913270619194E-2</v>
      </c>
      <c r="F35" s="8">
        <v>0.73944894968865804</v>
      </c>
    </row>
    <row r="36" spans="2:6" x14ac:dyDescent="0.2">
      <c r="B36" s="12">
        <v>32</v>
      </c>
      <c r="C36" s="8">
        <v>0.47211694085176797</v>
      </c>
      <c r="D36" s="8">
        <v>0.36640349806568601</v>
      </c>
      <c r="E36" s="8">
        <v>0.105713442786081</v>
      </c>
      <c r="F36" s="8">
        <v>0.71552948782992698</v>
      </c>
    </row>
    <row r="37" spans="2:6" x14ac:dyDescent="0.2">
      <c r="B37" s="12">
        <v>33</v>
      </c>
      <c r="C37" s="8">
        <v>0.44911827950469901</v>
      </c>
      <c r="D37" s="8">
        <v>0.32547572274035602</v>
      </c>
      <c r="E37" s="8">
        <v>0.12364255676434301</v>
      </c>
      <c r="F37" s="8">
        <v>0.68459350082544401</v>
      </c>
    </row>
    <row r="38" spans="2:6" x14ac:dyDescent="0.2">
      <c r="B38" s="12">
        <v>34</v>
      </c>
      <c r="C38" s="8">
        <v>0.50498111420831504</v>
      </c>
      <c r="D38" s="8">
        <v>0.30443212115475399</v>
      </c>
      <c r="E38" s="8">
        <v>0.200548993053561</v>
      </c>
      <c r="F38" s="8">
        <v>0.63228421739899499</v>
      </c>
    </row>
    <row r="39" spans="2:6" x14ac:dyDescent="0.2">
      <c r="B39" s="12">
        <v>35</v>
      </c>
      <c r="C39" s="8">
        <v>0.45415088004574999</v>
      </c>
      <c r="D39" s="8">
        <v>0.30337103404474303</v>
      </c>
      <c r="E39" s="8">
        <v>0.150779846001007</v>
      </c>
      <c r="F39" s="8">
        <v>0.66927386847369896</v>
      </c>
    </row>
    <row r="40" spans="2:6" x14ac:dyDescent="0.2">
      <c r="B40" s="12">
        <v>36</v>
      </c>
      <c r="C40" s="8">
        <v>0.44487117837739598</v>
      </c>
      <c r="D40" s="8">
        <v>0.285954631137117</v>
      </c>
      <c r="E40" s="8">
        <v>0.15891654724027901</v>
      </c>
      <c r="F40" s="8">
        <v>0.66026480465312598</v>
      </c>
    </row>
    <row r="41" spans="2:6" x14ac:dyDescent="0.2">
      <c r="B41" s="12">
        <v>37</v>
      </c>
      <c r="C41" s="8">
        <v>0.44209962647566903</v>
      </c>
      <c r="D41" s="8">
        <v>0.27464142192065699</v>
      </c>
      <c r="E41" s="8">
        <v>0.16745820455501101</v>
      </c>
      <c r="F41" s="8">
        <v>0.63179709783332505</v>
      </c>
    </row>
    <row r="42" spans="2:6" x14ac:dyDescent="0.2">
      <c r="B42" s="12">
        <v>38</v>
      </c>
      <c r="C42" s="8">
        <v>0.44203396515770199</v>
      </c>
      <c r="D42" s="8">
        <v>0.27127715009214798</v>
      </c>
      <c r="E42" s="8">
        <v>0.17075681506555501</v>
      </c>
      <c r="F42" s="8">
        <v>0.62340743654203301</v>
      </c>
    </row>
    <row r="43" spans="2:6" x14ac:dyDescent="0.2">
      <c r="B43" s="12">
        <v>39</v>
      </c>
      <c r="C43" s="8">
        <v>0.44392227453509903</v>
      </c>
      <c r="D43" s="8">
        <v>0.26858860849704902</v>
      </c>
      <c r="E43" s="8">
        <v>0.17533366603805001</v>
      </c>
      <c r="F43" s="8">
        <v>0.61530539329999201</v>
      </c>
    </row>
    <row r="44" spans="2:6" x14ac:dyDescent="0.2">
      <c r="B44" s="12">
        <v>40</v>
      </c>
      <c r="C44" s="8">
        <v>0.42484149338580002</v>
      </c>
      <c r="D44" s="8">
        <v>0.24303549985245401</v>
      </c>
      <c r="E44" s="8">
        <v>0.181805993533347</v>
      </c>
      <c r="F44" s="8">
        <v>0.59105506238279704</v>
      </c>
    </row>
    <row r="45" spans="2:6" x14ac:dyDescent="0.2">
      <c r="B45" s="12">
        <v>41</v>
      </c>
      <c r="C45" s="8">
        <v>0.41090587879338603</v>
      </c>
      <c r="D45" s="8">
        <v>0.22694496677182999</v>
      </c>
      <c r="E45" s="8">
        <v>0.18396091202155601</v>
      </c>
      <c r="F45" s="8">
        <v>0.58381024008415106</v>
      </c>
    </row>
    <row r="46" spans="2:6" x14ac:dyDescent="0.2">
      <c r="B46" s="12">
        <v>42</v>
      </c>
      <c r="C46" s="8">
        <v>0.39973944581084803</v>
      </c>
      <c r="D46" s="8">
        <v>0.220079383102492</v>
      </c>
      <c r="E46" s="8">
        <v>0.179660062708355</v>
      </c>
      <c r="F46" s="8">
        <v>0.57489736796410396</v>
      </c>
    </row>
    <row r="47" spans="2:6" x14ac:dyDescent="0.2">
      <c r="B47" s="12">
        <v>43</v>
      </c>
      <c r="C47" s="8">
        <v>0.35430056292433298</v>
      </c>
      <c r="D47" s="8">
        <v>0.19263236098445499</v>
      </c>
      <c r="E47" s="8">
        <v>0.16166820193987799</v>
      </c>
      <c r="F47" s="8">
        <v>0.57926672510432498</v>
      </c>
    </row>
    <row r="48" spans="2:6" x14ac:dyDescent="0.2">
      <c r="B48" s="12">
        <v>44</v>
      </c>
      <c r="C48" s="8">
        <v>0.38209561040068701</v>
      </c>
      <c r="D48" s="8">
        <v>0.20455622986625599</v>
      </c>
      <c r="E48" s="8">
        <v>0.177539380534431</v>
      </c>
      <c r="F48" s="8">
        <v>0.57569904281053297</v>
      </c>
    </row>
    <row r="49" spans="2:6" x14ac:dyDescent="0.2">
      <c r="B49" s="12">
        <v>45</v>
      </c>
      <c r="C49" s="8">
        <v>0.37660561945298898</v>
      </c>
      <c r="D49" s="8">
        <v>0.19438419771134699</v>
      </c>
      <c r="E49" s="8">
        <v>0.18222142174164199</v>
      </c>
      <c r="F49" s="8">
        <v>0.56539690839679801</v>
      </c>
    </row>
    <row r="50" spans="2:6" x14ac:dyDescent="0.2">
      <c r="B50" s="12">
        <v>46</v>
      </c>
      <c r="C50" s="8">
        <v>0.37576627332957102</v>
      </c>
      <c r="D50" s="8">
        <v>0.189080629510508</v>
      </c>
      <c r="E50" s="8">
        <v>0.186685643819064</v>
      </c>
      <c r="F50" s="8">
        <v>0.54746462777389604</v>
      </c>
    </row>
    <row r="51" spans="2:6" x14ac:dyDescent="0.2">
      <c r="B51" s="12">
        <v>47</v>
      </c>
      <c r="C51" s="8">
        <v>0.39399508782496701</v>
      </c>
      <c r="D51" s="8">
        <v>0.20686828235750199</v>
      </c>
      <c r="E51" s="8">
        <v>0.18712680546746499</v>
      </c>
      <c r="F51" s="8">
        <v>0.54714289750667</v>
      </c>
    </row>
    <row r="52" spans="2:6" x14ac:dyDescent="0.2">
      <c r="B52" s="12">
        <v>48</v>
      </c>
      <c r="C52" s="8">
        <v>0.37703499006601598</v>
      </c>
      <c r="D52" s="8">
        <v>0.18616227234136601</v>
      </c>
      <c r="E52" s="8">
        <v>0.19087271772465</v>
      </c>
      <c r="F52" s="8">
        <v>0.52991118641510804</v>
      </c>
    </row>
    <row r="53" spans="2:6" x14ac:dyDescent="0.2">
      <c r="B53" s="12">
        <v>49</v>
      </c>
      <c r="C53" s="8">
        <v>0.37384635939164701</v>
      </c>
      <c r="D53" s="8">
        <v>0.177048417769924</v>
      </c>
      <c r="E53" s="8">
        <v>0.19679794162172301</v>
      </c>
      <c r="F53" s="8">
        <v>0.51604277319539205</v>
      </c>
    </row>
    <row r="54" spans="2:6" x14ac:dyDescent="0.2">
      <c r="B54" s="12">
        <v>50</v>
      </c>
      <c r="C54" s="8">
        <v>0.37117043360971802</v>
      </c>
      <c r="D54" s="8">
        <v>0.17232473240764801</v>
      </c>
      <c r="E54" s="8">
        <v>0.19884570120207001</v>
      </c>
      <c r="F54" s="8">
        <v>0.50824471624599299</v>
      </c>
    </row>
    <row r="55" spans="2:6" x14ac:dyDescent="0.2">
      <c r="B55" s="12">
        <v>51</v>
      </c>
      <c r="C55" s="8">
        <v>0.36561127498600898</v>
      </c>
      <c r="D55" s="8">
        <v>0.17195634515692099</v>
      </c>
      <c r="E55" s="8">
        <v>0.193654929829088</v>
      </c>
      <c r="F55" s="8">
        <v>0.50633495775208404</v>
      </c>
    </row>
    <row r="56" spans="2:6" x14ac:dyDescent="0.2">
      <c r="B56" s="12">
        <v>52</v>
      </c>
      <c r="C56" s="8">
        <v>0.36566203204631298</v>
      </c>
      <c r="D56" s="8">
        <v>0.15670031980548599</v>
      </c>
      <c r="E56" s="8">
        <v>0.20896171224082699</v>
      </c>
      <c r="F56" s="8">
        <v>0.48026699963894598</v>
      </c>
    </row>
    <row r="57" spans="2:6" x14ac:dyDescent="0.2">
      <c r="B57" s="12">
        <v>53</v>
      </c>
      <c r="C57" s="8">
        <v>0.34585023373549501</v>
      </c>
      <c r="D57" s="8">
        <v>0.146053828505219</v>
      </c>
      <c r="E57" s="8">
        <v>0.199796405230276</v>
      </c>
      <c r="F57" s="8">
        <v>0.47930781013567503</v>
      </c>
    </row>
    <row r="58" spans="2:6" x14ac:dyDescent="0.2">
      <c r="B58" s="12">
        <v>54</v>
      </c>
      <c r="C58" s="8">
        <v>0.35262534350183</v>
      </c>
      <c r="D58" s="8">
        <v>0.142479296493044</v>
      </c>
      <c r="E58" s="8">
        <v>0.210146047008785</v>
      </c>
      <c r="F58" s="8">
        <v>0.46278789834311501</v>
      </c>
    </row>
    <row r="59" spans="2:6" x14ac:dyDescent="0.2">
      <c r="B59" s="12">
        <v>55</v>
      </c>
      <c r="C59" s="8">
        <v>0.346539124938958</v>
      </c>
      <c r="D59" s="8">
        <v>0.13357205914105499</v>
      </c>
      <c r="E59" s="8">
        <v>0.212967065797904</v>
      </c>
      <c r="F59" s="8">
        <v>0.44981872911190501</v>
      </c>
    </row>
    <row r="60" spans="2:6" x14ac:dyDescent="0.2">
      <c r="B60" s="12">
        <v>56</v>
      </c>
      <c r="C60" s="8">
        <v>0.34400340774822402</v>
      </c>
      <c r="D60" s="8">
        <v>0.12789754875532999</v>
      </c>
      <c r="E60" s="8">
        <v>0.216105858992894</v>
      </c>
      <c r="F60" s="8">
        <v>0.43889131632045603</v>
      </c>
    </row>
    <row r="61" spans="2:6" x14ac:dyDescent="0.2">
      <c r="B61" s="12">
        <v>57</v>
      </c>
      <c r="C61" s="8">
        <v>0.34687398134243602</v>
      </c>
      <c r="D61" s="8">
        <v>0.12896385768523999</v>
      </c>
      <c r="E61" s="8">
        <v>0.217910123657197</v>
      </c>
      <c r="F61" s="8">
        <v>0.42624001582508603</v>
      </c>
    </row>
    <row r="62" spans="2:6" x14ac:dyDescent="0.2">
      <c r="B62" s="12">
        <v>58</v>
      </c>
      <c r="C62" s="8">
        <v>0.346014539422207</v>
      </c>
      <c r="D62" s="8">
        <v>0.123234966654632</v>
      </c>
      <c r="E62" s="8">
        <v>0.22277957276757601</v>
      </c>
      <c r="F62" s="8">
        <v>0.43190153431211098</v>
      </c>
    </row>
    <row r="63" spans="2:6" x14ac:dyDescent="0.2">
      <c r="B63" s="12">
        <v>59</v>
      </c>
      <c r="C63" s="8">
        <v>0.34946625314274798</v>
      </c>
      <c r="D63" s="8">
        <v>0.118937830224142</v>
      </c>
      <c r="E63" s="8">
        <v>0.23052842291860601</v>
      </c>
      <c r="F63" s="8">
        <v>0.41432296712943301</v>
      </c>
    </row>
    <row r="64" spans="2:6" x14ac:dyDescent="0.2">
      <c r="B64" s="12">
        <v>60</v>
      </c>
      <c r="C64" s="8">
        <v>0.35980485911125998</v>
      </c>
      <c r="D64" s="8">
        <v>0.11709486748355399</v>
      </c>
      <c r="E64" s="8">
        <v>0.24270999162770601</v>
      </c>
      <c r="F64" s="8">
        <v>0.408467526206723</v>
      </c>
    </row>
    <row r="65" spans="2:6" x14ac:dyDescent="0.2">
      <c r="B65" s="12">
        <v>61</v>
      </c>
      <c r="C65" s="8">
        <v>0.34458932919969398</v>
      </c>
      <c r="D65" s="8">
        <v>0.105108248241932</v>
      </c>
      <c r="E65" s="8">
        <v>0.23948108095776199</v>
      </c>
      <c r="F65" s="8">
        <v>0.413502540735809</v>
      </c>
    </row>
    <row r="66" spans="2:6" x14ac:dyDescent="0.2">
      <c r="B66" s="12">
        <v>62</v>
      </c>
      <c r="C66" s="8">
        <v>0.34940184475139302</v>
      </c>
      <c r="D66" s="8">
        <v>0.111077224440239</v>
      </c>
      <c r="E66" s="8">
        <v>0.23832462031115301</v>
      </c>
      <c r="F66" s="8">
        <v>0.412601597932513</v>
      </c>
    </row>
    <row r="67" spans="2:6" x14ac:dyDescent="0.2">
      <c r="B67" s="12">
        <v>63</v>
      </c>
      <c r="C67" s="8">
        <v>0.355550728210977</v>
      </c>
      <c r="D67" s="8">
        <v>0.10555850271570499</v>
      </c>
      <c r="E67" s="8">
        <v>0.249992225495272</v>
      </c>
      <c r="F67" s="8">
        <v>0.40137322392272101</v>
      </c>
    </row>
    <row r="68" spans="2:6" x14ac:dyDescent="0.2">
      <c r="B68" s="12">
        <v>64</v>
      </c>
      <c r="C68" s="8">
        <v>0.34689806012138902</v>
      </c>
      <c r="D68" s="8">
        <v>0.10024617526498</v>
      </c>
      <c r="E68" s="8">
        <v>0.24665188485640899</v>
      </c>
      <c r="F68" s="8">
        <v>0.39958840440239901</v>
      </c>
    </row>
    <row r="69" spans="2:6" x14ac:dyDescent="0.2">
      <c r="B69" s="12">
        <v>65</v>
      </c>
      <c r="C69" s="8">
        <v>0.354067090011637</v>
      </c>
      <c r="D69" s="8">
        <v>0.105864986053539</v>
      </c>
      <c r="E69" s="8">
        <v>0.248202103958099</v>
      </c>
      <c r="F69" s="8">
        <v>0.40309945267118802</v>
      </c>
    </row>
    <row r="70" spans="2:6" x14ac:dyDescent="0.2">
      <c r="B70" s="12">
        <v>66</v>
      </c>
      <c r="C70" s="8">
        <v>0.35640142031433297</v>
      </c>
      <c r="D70" s="8">
        <v>0.100712929313205</v>
      </c>
      <c r="E70" s="8">
        <v>0.255688491001129</v>
      </c>
      <c r="F70" s="8">
        <v>0.38733732448540498</v>
      </c>
    </row>
    <row r="71" spans="2:6" x14ac:dyDescent="0.2">
      <c r="B71" s="12">
        <v>67</v>
      </c>
      <c r="C71" s="8">
        <v>0.34275016906302003</v>
      </c>
      <c r="D71" s="8">
        <v>9.5833794248124896E-2</v>
      </c>
      <c r="E71" s="8">
        <v>0.24691637481489501</v>
      </c>
      <c r="F71" s="8">
        <v>0.38887277779735901</v>
      </c>
    </row>
    <row r="72" spans="2:6" x14ac:dyDescent="0.2">
      <c r="B72" s="12">
        <v>68</v>
      </c>
      <c r="C72" s="8">
        <v>0.348645678038153</v>
      </c>
      <c r="D72" s="8">
        <v>9.9049326216861397E-2</v>
      </c>
      <c r="E72" s="8">
        <v>0.249596351821292</v>
      </c>
      <c r="F72" s="8">
        <v>0.387619319733566</v>
      </c>
    </row>
    <row r="73" spans="2:6" x14ac:dyDescent="0.2">
      <c r="B73" s="12">
        <v>69</v>
      </c>
      <c r="C73" s="8">
        <v>0.349644720724614</v>
      </c>
      <c r="D73" s="8">
        <v>9.8079274496400304E-2</v>
      </c>
      <c r="E73" s="8">
        <v>0.25156544622821297</v>
      </c>
      <c r="F73" s="8">
        <v>0.39939178049594998</v>
      </c>
    </row>
    <row r="74" spans="2:6" x14ac:dyDescent="0.2">
      <c r="B74" s="12">
        <v>70</v>
      </c>
      <c r="C74" s="8">
        <v>0.34600054793637097</v>
      </c>
      <c r="D74" s="8">
        <v>0.10015735715612099</v>
      </c>
      <c r="E74" s="8">
        <v>0.24584319078024899</v>
      </c>
      <c r="F74" s="8">
        <v>0.39711181992775202</v>
      </c>
    </row>
    <row r="75" spans="2:6" x14ac:dyDescent="0.2">
      <c r="B75" s="12">
        <v>71</v>
      </c>
      <c r="C75" s="8">
        <v>0.32645619338562898</v>
      </c>
      <c r="D75" s="8">
        <v>9.23662890952896E-2</v>
      </c>
      <c r="E75" s="8">
        <v>0.23408990429033899</v>
      </c>
      <c r="F75" s="8">
        <v>0.39509330911537099</v>
      </c>
    </row>
    <row r="76" spans="2:6" x14ac:dyDescent="0.2">
      <c r="B76" s="12">
        <v>72</v>
      </c>
      <c r="C76" s="8">
        <v>0.33670858470318599</v>
      </c>
      <c r="D76" s="8">
        <v>9.16543683247448E-2</v>
      </c>
      <c r="E76" s="8">
        <v>0.24505421637844099</v>
      </c>
      <c r="F76" s="8">
        <v>0.39472518326055001</v>
      </c>
    </row>
    <row r="77" spans="2:6" x14ac:dyDescent="0.2">
      <c r="B77" s="12">
        <v>73</v>
      </c>
      <c r="C77" s="8">
        <v>0.31264629324762899</v>
      </c>
      <c r="D77" s="8">
        <v>8.9270098866141498E-2</v>
      </c>
      <c r="E77" s="8">
        <v>0.22337619438148801</v>
      </c>
      <c r="F77" s="8">
        <v>0.394022998385332</v>
      </c>
    </row>
    <row r="78" spans="2:6" x14ac:dyDescent="0.2">
      <c r="B78" s="12">
        <v>74</v>
      </c>
      <c r="C78" s="8">
        <v>0.30363144872864101</v>
      </c>
      <c r="D78" s="8">
        <v>8.6045018411017096E-2</v>
      </c>
      <c r="E78" s="8">
        <v>0.21758643031762301</v>
      </c>
      <c r="F78" s="8">
        <v>0.40054472055781198</v>
      </c>
    </row>
    <row r="79" spans="2:6" x14ac:dyDescent="0.2">
      <c r="B79" s="12">
        <v>75</v>
      </c>
      <c r="C79" s="8">
        <v>0.30882741044777601</v>
      </c>
      <c r="D79" s="8">
        <v>8.6082577040675998E-2</v>
      </c>
      <c r="E79" s="8">
        <v>0.2227448334071</v>
      </c>
      <c r="F79" s="8">
        <v>0.402962064975594</v>
      </c>
    </row>
    <row r="80" spans="2:6" x14ac:dyDescent="0.2">
      <c r="B80" s="12">
        <v>76</v>
      </c>
      <c r="C80" s="8">
        <v>0.29835350397764399</v>
      </c>
      <c r="D80" s="8">
        <v>8.2793932551005103E-2</v>
      </c>
      <c r="E80" s="8">
        <v>0.21555957142663901</v>
      </c>
      <c r="F80" s="8">
        <v>0.39388529450306398</v>
      </c>
    </row>
    <row r="81" spans="2:6" x14ac:dyDescent="0.2">
      <c r="B81" s="12">
        <v>77</v>
      </c>
      <c r="C81" s="8">
        <v>0.30083166315896898</v>
      </c>
      <c r="D81" s="8">
        <v>8.7847900744877999E-2</v>
      </c>
      <c r="E81" s="8">
        <v>0.212983762414091</v>
      </c>
      <c r="F81" s="8">
        <v>0.39874463904117302</v>
      </c>
    </row>
    <row r="82" spans="2:6" x14ac:dyDescent="0.2">
      <c r="B82" s="12">
        <v>78</v>
      </c>
      <c r="C82" s="8">
        <v>0.30351655303028402</v>
      </c>
      <c r="D82" s="8">
        <v>8.5863014587999303E-2</v>
      </c>
      <c r="E82" s="8">
        <v>0.21765353844228399</v>
      </c>
      <c r="F82" s="8">
        <v>0.40792196760098398</v>
      </c>
    </row>
    <row r="83" spans="2:6" x14ac:dyDescent="0.2">
      <c r="B83" s="12">
        <v>79</v>
      </c>
      <c r="C83" s="8">
        <v>0.30417609378976201</v>
      </c>
      <c r="D83" s="8">
        <v>8.3616099021031301E-2</v>
      </c>
      <c r="E83" s="8">
        <v>0.220559994768731</v>
      </c>
      <c r="F83" s="8">
        <v>0.39610489777188701</v>
      </c>
    </row>
    <row r="84" spans="2:6" x14ac:dyDescent="0.2">
      <c r="B84" s="12">
        <v>80</v>
      </c>
      <c r="C84" s="8">
        <v>0.32255489812840998</v>
      </c>
      <c r="D84" s="8">
        <v>8.8793632619204102E-2</v>
      </c>
      <c r="E84" s="8">
        <v>0.23376126550920601</v>
      </c>
      <c r="F84" s="8">
        <v>0.38694434798399402</v>
      </c>
    </row>
    <row r="85" spans="2:6" x14ac:dyDescent="0.2">
      <c r="B85" s="12">
        <v>81</v>
      </c>
      <c r="C85" s="8">
        <v>0.310665011784867</v>
      </c>
      <c r="D85" s="8">
        <v>8.6195444457067893E-2</v>
      </c>
      <c r="E85" s="8">
        <v>0.22446956732779999</v>
      </c>
      <c r="F85" s="8">
        <v>0.38970453618370698</v>
      </c>
    </row>
    <row r="86" spans="2:6" x14ac:dyDescent="0.2">
      <c r="B86" s="12">
        <v>82</v>
      </c>
      <c r="C86" s="8">
        <v>0.31065423222364003</v>
      </c>
      <c r="D86" s="8">
        <v>8.6869783438113898E-2</v>
      </c>
      <c r="E86" s="8">
        <v>0.223784448785526</v>
      </c>
      <c r="F86" s="8">
        <v>0.384689719080613</v>
      </c>
    </row>
    <row r="87" spans="2:6" x14ac:dyDescent="0.2">
      <c r="B87" s="12">
        <v>83</v>
      </c>
      <c r="C87" s="8">
        <v>0.32650214991424298</v>
      </c>
      <c r="D87" s="8">
        <v>9.21293720643033E-2</v>
      </c>
      <c r="E87" s="8">
        <v>0.23437277784994001</v>
      </c>
      <c r="F87" s="8">
        <v>0.37803497837359201</v>
      </c>
    </row>
    <row r="88" spans="2:6" x14ac:dyDescent="0.2">
      <c r="B88" s="12">
        <v>84</v>
      </c>
      <c r="C88" s="8">
        <v>0.322586211356649</v>
      </c>
      <c r="D88" s="8">
        <v>8.9933582479903795E-2</v>
      </c>
      <c r="E88" s="8">
        <v>0.23265262887674501</v>
      </c>
      <c r="F88" s="8">
        <v>0.37704905076868001</v>
      </c>
    </row>
    <row r="89" spans="2:6" x14ac:dyDescent="0.2">
      <c r="B89" s="12">
        <v>85</v>
      </c>
      <c r="C89" s="8">
        <v>0.32657203598980999</v>
      </c>
      <c r="D89" s="8">
        <v>9.4979846520425307E-2</v>
      </c>
      <c r="E89" s="8">
        <v>0.23159218946938401</v>
      </c>
      <c r="F89" s="8">
        <v>0.37913196737016303</v>
      </c>
    </row>
    <row r="90" spans="2:6" x14ac:dyDescent="0.2">
      <c r="B90" s="12">
        <v>86</v>
      </c>
      <c r="C90" s="8">
        <v>0.329503761279967</v>
      </c>
      <c r="D90" s="8">
        <v>8.7746058087325093E-2</v>
      </c>
      <c r="E90" s="8">
        <v>0.241757703192642</v>
      </c>
      <c r="F90" s="8">
        <v>0.37282031112109898</v>
      </c>
    </row>
    <row r="91" spans="2:6" x14ac:dyDescent="0.2">
      <c r="B91" s="12">
        <v>87</v>
      </c>
      <c r="C91" s="8">
        <v>0.32973645963785297</v>
      </c>
      <c r="D91" s="8">
        <v>8.9302082791469201E-2</v>
      </c>
      <c r="E91" s="8">
        <v>0.240434376846383</v>
      </c>
      <c r="F91" s="8">
        <v>0.36592188078919202</v>
      </c>
    </row>
    <row r="92" spans="2:6" x14ac:dyDescent="0.2">
      <c r="B92" s="12">
        <v>88</v>
      </c>
      <c r="C92" s="8">
        <v>0.33914811213318902</v>
      </c>
      <c r="D92" s="8">
        <v>8.3051047628435501E-2</v>
      </c>
      <c r="E92" s="8">
        <v>0.256097064504754</v>
      </c>
      <c r="F92" s="8">
        <v>0.34305481491641299</v>
      </c>
    </row>
    <row r="93" spans="2:6" x14ac:dyDescent="0.2">
      <c r="B93" s="12">
        <v>89</v>
      </c>
      <c r="C93" s="8">
        <v>0.33115593340164201</v>
      </c>
      <c r="D93" s="8">
        <v>7.3666649681890795E-2</v>
      </c>
      <c r="E93" s="8">
        <v>0.25748928371975099</v>
      </c>
      <c r="F93" s="8">
        <v>0.32815839669420199</v>
      </c>
    </row>
    <row r="94" spans="2:6" x14ac:dyDescent="0.2">
      <c r="B94" s="12">
        <v>90</v>
      </c>
      <c r="C94" s="8">
        <v>0.33264174465444102</v>
      </c>
      <c r="D94" s="8">
        <v>7.2409069172016394E-2</v>
      </c>
      <c r="E94" s="8">
        <v>0.26023267548242501</v>
      </c>
      <c r="F94" s="8">
        <v>0.31896232183999901</v>
      </c>
    </row>
    <row r="95" spans="2:6" x14ac:dyDescent="0.2">
      <c r="B95" s="12">
        <v>91</v>
      </c>
      <c r="C95" s="8">
        <v>0.329245668392871</v>
      </c>
      <c r="D95" s="8">
        <v>6.9188148308022293E-2</v>
      </c>
      <c r="E95" s="8">
        <v>0.260057520084849</v>
      </c>
      <c r="F95" s="8">
        <v>0.32590757632957301</v>
      </c>
    </row>
    <row r="96" spans="2:6" x14ac:dyDescent="0.2">
      <c r="B96" s="12">
        <v>92</v>
      </c>
      <c r="C96" s="8">
        <v>0.32081614682952497</v>
      </c>
      <c r="D96" s="8">
        <v>7.2117401910510706E-2</v>
      </c>
      <c r="E96" s="8">
        <v>0.248698744919015</v>
      </c>
      <c r="F96" s="8">
        <v>0.32164606736545198</v>
      </c>
    </row>
    <row r="97" spans="2:6" x14ac:dyDescent="0.2">
      <c r="B97" s="12">
        <v>93</v>
      </c>
      <c r="C97" s="8">
        <v>0.32500963661425603</v>
      </c>
      <c r="D97" s="8">
        <v>6.0617693529931099E-2</v>
      </c>
      <c r="E97" s="8">
        <v>0.26439194308432501</v>
      </c>
      <c r="F97" s="8">
        <v>0.29050769415668898</v>
      </c>
    </row>
    <row r="98" spans="2:6" x14ac:dyDescent="0.2">
      <c r="B98" s="12">
        <v>94</v>
      </c>
      <c r="C98" s="8">
        <v>0.34113816245923201</v>
      </c>
      <c r="D98" s="8">
        <v>6.4374116893539904E-2</v>
      </c>
      <c r="E98" s="8">
        <v>0.27676404556569301</v>
      </c>
      <c r="F98" s="8">
        <v>0.27700187615781302</v>
      </c>
    </row>
    <row r="99" spans="2:6" x14ac:dyDescent="0.2">
      <c r="B99" s="12">
        <v>95</v>
      </c>
      <c r="C99" s="8">
        <v>0.35035555786860501</v>
      </c>
      <c r="D99" s="8">
        <v>5.8402165602535402E-2</v>
      </c>
      <c r="E99" s="8">
        <v>0.29195339226606998</v>
      </c>
      <c r="F99" s="8">
        <v>0.24311248316047401</v>
      </c>
    </row>
    <row r="100" spans="2:6" x14ac:dyDescent="0.2">
      <c r="B100" s="12">
        <v>96</v>
      </c>
      <c r="C100" s="8">
        <v>0.39090892549526002</v>
      </c>
      <c r="D100" s="8">
        <v>6.1053402170365999E-2</v>
      </c>
      <c r="E100" s="8">
        <v>0.32985552332489398</v>
      </c>
      <c r="F100" s="8">
        <v>0.21396122088262601</v>
      </c>
    </row>
    <row r="101" spans="2:6" x14ac:dyDescent="0.2">
      <c r="B101" s="12">
        <v>97</v>
      </c>
      <c r="C101" s="8">
        <v>0.40106950251472001</v>
      </c>
      <c r="D101" s="8">
        <v>5.8400155413280398E-2</v>
      </c>
      <c r="E101" s="8">
        <v>0.34266934710143998</v>
      </c>
      <c r="F101" s="8">
        <v>0.20218259720299001</v>
      </c>
    </row>
    <row r="102" spans="2:6" x14ac:dyDescent="0.2">
      <c r="B102" s="12">
        <v>98</v>
      </c>
      <c r="C102" s="8">
        <v>0.41523837072129799</v>
      </c>
      <c r="D102" s="8">
        <v>4.5501805573697603E-2</v>
      </c>
      <c r="E102" s="8">
        <v>0.369736565147601</v>
      </c>
      <c r="F102" s="8">
        <v>0.16198119696431801</v>
      </c>
    </row>
    <row r="103" spans="2:6" x14ac:dyDescent="0.2">
      <c r="B103" s="12">
        <v>99</v>
      </c>
      <c r="C103" s="8">
        <v>0.46022811788442203</v>
      </c>
      <c r="D103" s="8">
        <v>4.5476977187312799E-2</v>
      </c>
      <c r="E103" s="8">
        <v>0.414751140697109</v>
      </c>
      <c r="F103" s="8">
        <v>0.12971620049941901</v>
      </c>
    </row>
    <row r="104" spans="2:6" x14ac:dyDescent="0.2">
      <c r="B104" s="12">
        <v>100</v>
      </c>
      <c r="C104" s="8">
        <v>0.53992797701489004</v>
      </c>
      <c r="D104" s="8">
        <v>2.3842065993027399E-2</v>
      </c>
      <c r="E104" s="8">
        <v>0.51608591102186296</v>
      </c>
      <c r="F104" s="8">
        <v>6.9327509709590202E-2</v>
      </c>
    </row>
    <row r="106" spans="2:6" ht="63.75" customHeight="1" x14ac:dyDescent="0.2">
      <c r="B106" s="34" t="s">
        <v>124</v>
      </c>
      <c r="C106" s="34"/>
      <c r="D106" s="34"/>
      <c r="E106" s="34"/>
      <c r="F106" s="34"/>
    </row>
  </sheetData>
  <mergeCells count="2">
    <mergeCell ref="B106:F106"/>
    <mergeCell ref="B2:F2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8"/>
  <sheetViews>
    <sheetView showGridLines="0" zoomScaleNormal="100" workbookViewId="0"/>
  </sheetViews>
  <sheetFormatPr baseColWidth="10" defaultColWidth="10.85546875" defaultRowHeight="14.25" x14ac:dyDescent="0.2"/>
  <cols>
    <col min="1" max="1" width="3.28515625" style="2" customWidth="1"/>
    <col min="2" max="2" width="55.5703125" style="2" customWidth="1"/>
    <col min="3" max="3" width="34.7109375" style="2" customWidth="1"/>
    <col min="4" max="16384" width="10.85546875" style="2"/>
  </cols>
  <sheetData>
    <row r="1" spans="1:3" x14ac:dyDescent="0.2">
      <c r="A1" s="1"/>
      <c r="B1" s="1"/>
      <c r="C1" s="1"/>
    </row>
    <row r="2" spans="1:3" ht="27" customHeight="1" x14ac:dyDescent="0.2">
      <c r="A2" s="1"/>
      <c r="B2" s="35" t="s">
        <v>110</v>
      </c>
      <c r="C2" s="35"/>
    </row>
    <row r="3" spans="1:3" x14ac:dyDescent="0.2">
      <c r="A3" s="1"/>
      <c r="B3" s="1"/>
      <c r="C3" s="1"/>
    </row>
    <row r="4" spans="1:3" x14ac:dyDescent="0.2">
      <c r="A4" s="1"/>
      <c r="B4" s="4" t="s">
        <v>34</v>
      </c>
      <c r="C4" s="4" t="s">
        <v>36</v>
      </c>
    </row>
    <row r="5" spans="1:3" x14ac:dyDescent="0.2">
      <c r="A5" s="1"/>
      <c r="B5" s="11" t="s">
        <v>0</v>
      </c>
      <c r="C5" s="8">
        <v>-1.9431009573292999E-3</v>
      </c>
    </row>
    <row r="6" spans="1:3" x14ac:dyDescent="0.2">
      <c r="A6" s="1"/>
      <c r="B6" s="11" t="s">
        <v>11</v>
      </c>
      <c r="C6" s="8">
        <v>3.03916037081533E-2</v>
      </c>
    </row>
    <row r="7" spans="1:3" x14ac:dyDescent="0.2">
      <c r="A7" s="1"/>
      <c r="B7" s="11" t="s">
        <v>13</v>
      </c>
      <c r="C7" s="8">
        <v>-2.9701706479375499E-2</v>
      </c>
    </row>
    <row r="8" spans="1:3" x14ac:dyDescent="0.2">
      <c r="A8" s="1"/>
      <c r="B8" s="11" t="s">
        <v>22</v>
      </c>
      <c r="C8" s="8">
        <v>0</v>
      </c>
    </row>
    <row r="9" spans="1:3" x14ac:dyDescent="0.2">
      <c r="A9" s="1"/>
      <c r="B9" s="11" t="s">
        <v>23</v>
      </c>
      <c r="C9" s="8">
        <v>2.3672020733424198E-2</v>
      </c>
    </row>
    <row r="10" spans="1:3" x14ac:dyDescent="0.2">
      <c r="A10" s="1"/>
      <c r="B10" s="11" t="s">
        <v>12</v>
      </c>
      <c r="C10" s="8">
        <v>5.1123947983182601E-2</v>
      </c>
    </row>
    <row r="11" spans="1:3" x14ac:dyDescent="0.2">
      <c r="A11" s="1"/>
      <c r="B11" s="11" t="s">
        <v>16</v>
      </c>
      <c r="C11" s="8">
        <v>1.8198742482180601E-2</v>
      </c>
    </row>
    <row r="12" spans="1:3" x14ac:dyDescent="0.2">
      <c r="A12" s="1"/>
      <c r="B12" s="11" t="s">
        <v>24</v>
      </c>
      <c r="C12" s="8">
        <v>0</v>
      </c>
    </row>
    <row r="13" spans="1:3" x14ac:dyDescent="0.2">
      <c r="A13" s="1"/>
      <c r="B13" s="11" t="s">
        <v>25</v>
      </c>
      <c r="C13" s="8">
        <v>0</v>
      </c>
    </row>
    <row r="14" spans="1:3" x14ac:dyDescent="0.2">
      <c r="A14" s="1"/>
      <c r="B14" s="11" t="s">
        <v>14</v>
      </c>
      <c r="C14" s="8">
        <v>-2.3153641799389399E-6</v>
      </c>
    </row>
    <row r="15" spans="1:3" x14ac:dyDescent="0.2">
      <c r="A15" s="1"/>
      <c r="B15" s="11" t="s">
        <v>15</v>
      </c>
      <c r="C15" s="8">
        <v>-8.7480862079032495E-2</v>
      </c>
    </row>
    <row r="16" spans="1:3" x14ac:dyDescent="0.2">
      <c r="A16" s="1"/>
      <c r="B16" s="11" t="s">
        <v>140</v>
      </c>
      <c r="C16" s="8">
        <v>0.20593965225726299</v>
      </c>
    </row>
    <row r="17" spans="1:3" x14ac:dyDescent="0.2">
      <c r="A17" s="1"/>
      <c r="B17" s="11" t="s">
        <v>141</v>
      </c>
      <c r="C17" s="8">
        <v>6.2968244256296907E-2</v>
      </c>
    </row>
    <row r="18" spans="1:3" x14ac:dyDescent="0.2">
      <c r="A18" s="1"/>
      <c r="B18" s="11" t="s">
        <v>142</v>
      </c>
      <c r="C18" s="8">
        <v>3.1579996881198301E-2</v>
      </c>
    </row>
    <row r="19" spans="1:3" x14ac:dyDescent="0.2">
      <c r="A19" s="1"/>
      <c r="B19" s="11" t="s">
        <v>143</v>
      </c>
      <c r="C19" s="8">
        <v>1.3883360106439899E-2</v>
      </c>
    </row>
    <row r="20" spans="1:3" x14ac:dyDescent="0.2">
      <c r="A20" s="1"/>
      <c r="B20" s="11" t="s">
        <v>126</v>
      </c>
      <c r="C20" s="8">
        <v>-6.1485882855672998E-3</v>
      </c>
    </row>
    <row r="21" spans="1:3" x14ac:dyDescent="0.2">
      <c r="A21" s="1"/>
      <c r="B21" s="11" t="s">
        <v>144</v>
      </c>
      <c r="C21" s="8">
        <v>-2.5147265319589801E-2</v>
      </c>
    </row>
    <row r="22" spans="1:3" x14ac:dyDescent="0.2">
      <c r="A22" s="1"/>
      <c r="B22" s="11" t="s">
        <v>145</v>
      </c>
      <c r="C22" s="8">
        <v>-2.6062428458703501E-2</v>
      </c>
    </row>
    <row r="23" spans="1:3" x14ac:dyDescent="0.2">
      <c r="A23" s="1"/>
      <c r="B23" s="11" t="s">
        <v>146</v>
      </c>
      <c r="C23" s="8">
        <v>-2.6440258983637999E-2</v>
      </c>
    </row>
    <row r="24" spans="1:3" x14ac:dyDescent="0.2">
      <c r="A24" s="1"/>
      <c r="B24" s="11" t="s">
        <v>147</v>
      </c>
      <c r="C24" s="8">
        <v>-2.8298791624713899E-2</v>
      </c>
    </row>
    <row r="25" spans="1:3" x14ac:dyDescent="0.2">
      <c r="A25" s="1"/>
      <c r="B25" s="11" t="s">
        <v>127</v>
      </c>
      <c r="C25" s="8">
        <v>-3.3668080342218201E-2</v>
      </c>
    </row>
    <row r="26" spans="1:3" x14ac:dyDescent="0.2">
      <c r="A26" s="1"/>
      <c r="B26" s="11" t="s">
        <v>26</v>
      </c>
      <c r="C26" s="8">
        <v>3.8832172090007298E-2</v>
      </c>
    </row>
    <row r="27" spans="1:3" x14ac:dyDescent="0.2">
      <c r="A27" s="1"/>
      <c r="B27" s="11" t="s">
        <v>27</v>
      </c>
      <c r="C27" s="8">
        <v>1.5776405135109299E-2</v>
      </c>
    </row>
    <row r="28" spans="1:3" x14ac:dyDescent="0.2">
      <c r="A28" s="1"/>
      <c r="B28" s="11" t="s">
        <v>28</v>
      </c>
      <c r="C28" s="8">
        <v>2.1745483478869301E-2</v>
      </c>
    </row>
    <row r="29" spans="1:3" x14ac:dyDescent="0.2">
      <c r="A29" s="1"/>
      <c r="B29" s="11" t="s">
        <v>29</v>
      </c>
      <c r="C29" s="8">
        <v>1.0162020726249599E-2</v>
      </c>
    </row>
    <row r="30" spans="1:3" x14ac:dyDescent="0.2">
      <c r="A30" s="1"/>
      <c r="B30" s="11" t="s">
        <v>30</v>
      </c>
      <c r="C30" s="8">
        <v>-2.8060960427439802E-2</v>
      </c>
    </row>
    <row r="31" spans="1:3" x14ac:dyDescent="0.2">
      <c r="A31" s="1"/>
      <c r="B31" s="11" t="s">
        <v>31</v>
      </c>
      <c r="C31" s="8">
        <v>-3.5924882914180702E-2</v>
      </c>
    </row>
    <row r="32" spans="1:3" x14ac:dyDescent="0.2">
      <c r="A32" s="1"/>
      <c r="B32" s="11" t="s">
        <v>32</v>
      </c>
      <c r="C32" s="8">
        <v>-3.97058780005759E-2</v>
      </c>
    </row>
    <row r="33" spans="1:3" x14ac:dyDescent="0.2">
      <c r="A33" s="1"/>
      <c r="B33" s="11" t="s">
        <v>33</v>
      </c>
      <c r="C33" s="8">
        <v>-2.6509445527929401E-2</v>
      </c>
    </row>
    <row r="35" spans="1:3" ht="51" customHeight="1" x14ac:dyDescent="0.2">
      <c r="B35" s="34" t="s">
        <v>111</v>
      </c>
      <c r="C35" s="34"/>
    </row>
    <row r="36" spans="1:3" ht="0.95" customHeight="1" x14ac:dyDescent="0.2">
      <c r="B36" s="34"/>
      <c r="C36" s="34"/>
    </row>
    <row r="37" spans="1:3" hidden="1" x14ac:dyDescent="0.2">
      <c r="B37" s="34"/>
      <c r="C37" s="34"/>
    </row>
    <row r="38" spans="1:3" hidden="1" x14ac:dyDescent="0.2">
      <c r="B38" s="34"/>
      <c r="C38" s="34"/>
    </row>
  </sheetData>
  <mergeCells count="2">
    <mergeCell ref="B35:C38"/>
    <mergeCell ref="B2:C2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6"/>
  <sheetViews>
    <sheetView showGridLines="0" zoomScaleNormal="100" workbookViewId="0"/>
  </sheetViews>
  <sheetFormatPr baseColWidth="10" defaultColWidth="10.85546875" defaultRowHeight="14.25" x14ac:dyDescent="0.2"/>
  <cols>
    <col min="1" max="1" width="3" style="2" customWidth="1"/>
    <col min="2" max="2" width="53.28515625" style="2" customWidth="1"/>
    <col min="3" max="3" width="14.85546875" style="2" customWidth="1"/>
    <col min="4" max="4" width="16.7109375" style="2" customWidth="1"/>
    <col min="5" max="7" width="14.85546875" style="2" customWidth="1"/>
    <col min="8" max="8" width="15.5703125" style="2" customWidth="1"/>
    <col min="9" max="9" width="16.42578125" style="2" customWidth="1"/>
    <col min="10" max="10" width="17.85546875" style="2" customWidth="1"/>
    <col min="11" max="11" width="14.85546875" style="2" customWidth="1"/>
    <col min="12" max="16384" width="10.85546875" style="2"/>
  </cols>
  <sheetData>
    <row r="1" spans="1:11" ht="11.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3" t="s">
        <v>113</v>
      </c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3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/>
      <c r="B4" s="1"/>
      <c r="C4" s="39" t="s">
        <v>35</v>
      </c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1"/>
      <c r="B5" s="4" t="s">
        <v>34</v>
      </c>
      <c r="C5" s="4" t="s">
        <v>53</v>
      </c>
      <c r="D5" s="4" t="s">
        <v>54</v>
      </c>
      <c r="E5" s="4" t="s">
        <v>55</v>
      </c>
      <c r="F5" s="4" t="s">
        <v>103</v>
      </c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</row>
    <row r="6" spans="1:11" x14ac:dyDescent="0.2">
      <c r="A6" s="1"/>
      <c r="B6" s="11" t="s">
        <v>0</v>
      </c>
      <c r="C6" s="8">
        <v>7.7483652547334503E-5</v>
      </c>
      <c r="D6" s="8">
        <v>9.2734379307191604E-3</v>
      </c>
      <c r="E6" s="8">
        <v>0.15067471459759399</v>
      </c>
      <c r="F6" s="8">
        <v>3.9005980338894298E-3</v>
      </c>
      <c r="G6" s="8">
        <v>0.38356816982335301</v>
      </c>
      <c r="H6" s="8">
        <v>0.25065471549682</v>
      </c>
      <c r="I6" s="8">
        <v>0.201705342370359</v>
      </c>
      <c r="J6" s="8">
        <v>1.2290199434391799E-4</v>
      </c>
      <c r="K6" s="8">
        <v>2.2636100373535199E-5</v>
      </c>
    </row>
    <row r="7" spans="1:11" x14ac:dyDescent="0.2">
      <c r="A7" s="1"/>
      <c r="B7" s="11" t="s">
        <v>11</v>
      </c>
      <c r="C7" s="8">
        <v>0</v>
      </c>
      <c r="D7" s="8">
        <v>0</v>
      </c>
      <c r="E7" s="8">
        <v>2.2318866884941901E-5</v>
      </c>
      <c r="F7" s="8">
        <v>7.6292241844786801E-3</v>
      </c>
      <c r="G7" s="8">
        <v>0.100020538773073</v>
      </c>
      <c r="H7" s="8">
        <v>0.49428383307551299</v>
      </c>
      <c r="I7" s="8">
        <v>0.39775708819607097</v>
      </c>
      <c r="J7" s="8">
        <v>2.4235917020961701E-4</v>
      </c>
      <c r="K7" s="8">
        <v>4.4637733769883802E-5</v>
      </c>
    </row>
    <row r="8" spans="1:11" x14ac:dyDescent="0.2">
      <c r="A8" s="1"/>
      <c r="B8" s="11" t="s">
        <v>13</v>
      </c>
      <c r="C8" s="8">
        <v>1.5720172187307199E-4</v>
      </c>
      <c r="D8" s="8">
        <v>1.8814296467265099E-2</v>
      </c>
      <c r="E8" s="8">
        <v>0.305671513691603</v>
      </c>
      <c r="F8" s="8">
        <v>6.44484953677135E-5</v>
      </c>
      <c r="G8" s="8">
        <v>0.67529253962389102</v>
      </c>
      <c r="H8" s="8">
        <v>0</v>
      </c>
      <c r="I8" s="8">
        <v>0</v>
      </c>
      <c r="J8" s="8">
        <v>0</v>
      </c>
      <c r="K8" s="8">
        <v>0</v>
      </c>
    </row>
    <row r="9" spans="1:11" x14ac:dyDescent="0.2">
      <c r="A9" s="1"/>
      <c r="B9" s="11" t="s">
        <v>22</v>
      </c>
      <c r="C9" s="8">
        <v>0</v>
      </c>
      <c r="D9" s="8">
        <v>0</v>
      </c>
      <c r="E9" s="8">
        <v>0</v>
      </c>
      <c r="F9" s="8">
        <v>0</v>
      </c>
      <c r="G9" s="8">
        <v>1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">
      <c r="A10" s="1"/>
      <c r="B10" s="11" t="s">
        <v>23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0.99989952719365505</v>
      </c>
      <c r="I10" s="8">
        <v>1.00472806344941E-4</v>
      </c>
      <c r="J10" s="8">
        <v>0</v>
      </c>
      <c r="K10" s="8">
        <v>0</v>
      </c>
    </row>
    <row r="11" spans="1:11" x14ac:dyDescent="0.2">
      <c r="A11" s="1"/>
      <c r="B11" s="11" t="s">
        <v>12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7.5854298581980702E-3</v>
      </c>
      <c r="I11" s="8">
        <v>0.99198343051120097</v>
      </c>
      <c r="J11" s="8">
        <v>3.19599791132328E-4</v>
      </c>
      <c r="K11" s="8">
        <v>1.1153983946916199E-4</v>
      </c>
    </row>
    <row r="12" spans="1:11" x14ac:dyDescent="0.2">
      <c r="A12" s="1"/>
      <c r="B12" s="11" t="s">
        <v>16</v>
      </c>
      <c r="C12" s="8">
        <v>0</v>
      </c>
      <c r="D12" s="8">
        <v>0</v>
      </c>
      <c r="E12" s="8">
        <v>6.7874286831020206E-5</v>
      </c>
      <c r="F12" s="8">
        <v>2.3201363817660099E-2</v>
      </c>
      <c r="G12" s="8">
        <v>2.32322089569869E-2</v>
      </c>
      <c r="H12" s="8">
        <v>0.95086382780831402</v>
      </c>
      <c r="I12" s="8">
        <v>2.2866486181161699E-3</v>
      </c>
      <c r="J12" s="8">
        <v>3.4807651209150002E-4</v>
      </c>
      <c r="K12" s="8">
        <v>0</v>
      </c>
    </row>
    <row r="13" spans="1:11" x14ac:dyDescent="0.2">
      <c r="A13" s="1"/>
      <c r="B13" s="11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</row>
    <row r="14" spans="1:11" x14ac:dyDescent="0.2">
      <c r="A14" s="1"/>
      <c r="B14" s="11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</row>
    <row r="15" spans="1:11" x14ac:dyDescent="0.2">
      <c r="A15" s="1"/>
      <c r="B15" s="11" t="s">
        <v>14</v>
      </c>
      <c r="C15" s="8">
        <v>0</v>
      </c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">
      <c r="A16" s="1"/>
      <c r="B16" s="11" t="s">
        <v>15</v>
      </c>
      <c r="C16" s="8">
        <v>4.8413338483503101E-4</v>
      </c>
      <c r="D16" s="8">
        <v>5.7942298108803802E-2</v>
      </c>
      <c r="E16" s="8">
        <v>0.94137508678594395</v>
      </c>
      <c r="F16" s="8">
        <v>1.9848172041708799E-4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">
      <c r="A17" s="1"/>
      <c r="B17" s="11" t="s">
        <v>140</v>
      </c>
      <c r="C17" s="8">
        <v>0</v>
      </c>
      <c r="D17" s="8">
        <v>0</v>
      </c>
      <c r="E17" s="8">
        <v>0</v>
      </c>
      <c r="F17" s="8">
        <v>1.05576814717091E-4</v>
      </c>
      <c r="G17" s="8">
        <v>9.4333149411260198E-2</v>
      </c>
      <c r="H17" s="8">
        <v>0.50197277745429503</v>
      </c>
      <c r="I17" s="8">
        <v>0.40223089070686102</v>
      </c>
      <c r="J17" s="8">
        <v>1.14645198343255E-3</v>
      </c>
      <c r="K17" s="8">
        <v>2.11153629434183E-4</v>
      </c>
    </row>
    <row r="18" spans="1:11" x14ac:dyDescent="0.2">
      <c r="A18" s="1"/>
      <c r="B18" s="11" t="s">
        <v>141</v>
      </c>
      <c r="C18" s="8">
        <v>0</v>
      </c>
      <c r="D18" s="8">
        <v>0</v>
      </c>
      <c r="E18" s="8">
        <v>0</v>
      </c>
      <c r="F18" s="8">
        <v>3.7390666558396999E-3</v>
      </c>
      <c r="G18" s="8">
        <v>7.3169636120904297E-2</v>
      </c>
      <c r="H18" s="8">
        <v>0.52184187628236101</v>
      </c>
      <c r="I18" s="8">
        <v>0.401249420940895</v>
      </c>
      <c r="J18" s="8">
        <v>0</v>
      </c>
      <c r="K18" s="8">
        <v>0</v>
      </c>
    </row>
    <row r="19" spans="1:11" x14ac:dyDescent="0.2">
      <c r="A19" s="1"/>
      <c r="B19" s="11" t="s">
        <v>142</v>
      </c>
      <c r="C19" s="8">
        <v>0</v>
      </c>
      <c r="D19" s="8">
        <v>0</v>
      </c>
      <c r="E19" s="8">
        <v>0</v>
      </c>
      <c r="F19" s="8">
        <v>1.5227873516341601E-2</v>
      </c>
      <c r="G19" s="8">
        <v>0.108145545316904</v>
      </c>
      <c r="H19" s="8">
        <v>0.48148853517576201</v>
      </c>
      <c r="I19" s="8">
        <v>0.395138045990992</v>
      </c>
      <c r="J19" s="8">
        <v>0</v>
      </c>
      <c r="K19" s="8">
        <v>0</v>
      </c>
    </row>
    <row r="20" spans="1:11" x14ac:dyDescent="0.2">
      <c r="A20" s="1"/>
      <c r="B20" s="11" t="s">
        <v>143</v>
      </c>
      <c r="C20" s="8">
        <v>0</v>
      </c>
      <c r="D20" s="8">
        <v>0</v>
      </c>
      <c r="E20" s="8">
        <v>0</v>
      </c>
      <c r="F20" s="8">
        <v>1.0487881392032E-2</v>
      </c>
      <c r="G20" s="8">
        <v>0.11517414822887501</v>
      </c>
      <c r="H20" s="8">
        <v>0.47525687469449301</v>
      </c>
      <c r="I20" s="8">
        <v>0.39908109568459998</v>
      </c>
      <c r="J20" s="8">
        <v>0</v>
      </c>
      <c r="K20" s="8">
        <v>0</v>
      </c>
    </row>
    <row r="21" spans="1:11" x14ac:dyDescent="0.2">
      <c r="A21" s="1"/>
      <c r="B21" s="11" t="s">
        <v>126</v>
      </c>
      <c r="C21" s="8">
        <v>0</v>
      </c>
      <c r="D21" s="8">
        <v>0</v>
      </c>
      <c r="E21" s="8">
        <v>1.4775205535476899E-4</v>
      </c>
      <c r="F21" s="8">
        <v>9.6807996798548204E-3</v>
      </c>
      <c r="G21" s="8">
        <v>0.120722617953891</v>
      </c>
      <c r="H21" s="8">
        <v>0.48109139100291398</v>
      </c>
      <c r="I21" s="8">
        <v>0.388357439307985</v>
      </c>
      <c r="J21" s="8">
        <v>0</v>
      </c>
      <c r="K21" s="8">
        <v>0</v>
      </c>
    </row>
    <row r="22" spans="1:11" x14ac:dyDescent="0.2">
      <c r="A22" s="1"/>
      <c r="B22" s="11" t="s">
        <v>144</v>
      </c>
      <c r="C22" s="8">
        <v>8.3699725546975605E-4</v>
      </c>
      <c r="D22" s="8">
        <v>7.8927758387884704E-3</v>
      </c>
      <c r="E22" s="8">
        <v>0.31613612972331501</v>
      </c>
      <c r="F22" s="8">
        <v>9.8928636901161204E-5</v>
      </c>
      <c r="G22" s="8">
        <v>0.67503516854552503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2">
      <c r="A23" s="1"/>
      <c r="B23" s="11" t="s">
        <v>145</v>
      </c>
      <c r="C23" s="8">
        <v>0</v>
      </c>
      <c r="D23" s="8">
        <v>5.5442530873705499E-3</v>
      </c>
      <c r="E23" s="8">
        <v>0.30144574240147798</v>
      </c>
      <c r="F23" s="8">
        <v>1.4276877035871699E-4</v>
      </c>
      <c r="G23" s="8">
        <v>0.69286723574079201</v>
      </c>
      <c r="H23" s="8">
        <v>0</v>
      </c>
      <c r="I23" s="8">
        <v>0</v>
      </c>
      <c r="J23" s="8">
        <v>0</v>
      </c>
      <c r="K23" s="8">
        <v>0</v>
      </c>
    </row>
    <row r="24" spans="1:11" x14ac:dyDescent="0.2">
      <c r="A24" s="1"/>
      <c r="B24" s="11" t="s">
        <v>146</v>
      </c>
      <c r="C24" s="8">
        <v>0</v>
      </c>
      <c r="D24" s="8">
        <v>2.9196607623943601E-2</v>
      </c>
      <c r="E24" s="8">
        <v>0.26001473701789801</v>
      </c>
      <c r="F24" s="8">
        <v>0</v>
      </c>
      <c r="G24" s="8">
        <v>0.71078865535815805</v>
      </c>
      <c r="H24" s="8">
        <v>0</v>
      </c>
      <c r="I24" s="8">
        <v>0</v>
      </c>
      <c r="J24" s="8">
        <v>0</v>
      </c>
      <c r="K24" s="8">
        <v>0</v>
      </c>
    </row>
    <row r="25" spans="1:11" x14ac:dyDescent="0.2">
      <c r="A25" s="1"/>
      <c r="B25" s="11" t="s">
        <v>147</v>
      </c>
      <c r="C25" s="8">
        <v>0</v>
      </c>
      <c r="D25" s="8">
        <v>2.0604434351476401E-2</v>
      </c>
      <c r="E25" s="8">
        <v>0.294012828488386</v>
      </c>
      <c r="F25" s="8">
        <v>0</v>
      </c>
      <c r="G25" s="8">
        <v>0.68538273716013798</v>
      </c>
      <c r="H25" s="8">
        <v>0</v>
      </c>
      <c r="I25" s="8">
        <v>0</v>
      </c>
      <c r="J25" s="8">
        <v>0</v>
      </c>
      <c r="K25" s="8">
        <v>0</v>
      </c>
    </row>
    <row r="26" spans="1:11" x14ac:dyDescent="0.2">
      <c r="A26" s="1"/>
      <c r="B26" s="11" t="s">
        <v>127</v>
      </c>
      <c r="C26" s="8">
        <v>0</v>
      </c>
      <c r="D26" s="8">
        <v>2.6657046544635899E-2</v>
      </c>
      <c r="E26" s="8">
        <v>0.34290611568770601</v>
      </c>
      <c r="F26" s="8">
        <v>9.1560256612060307E-5</v>
      </c>
      <c r="G26" s="8">
        <v>0.63034527751104596</v>
      </c>
      <c r="H26" s="8">
        <v>0</v>
      </c>
      <c r="I26" s="8">
        <v>0</v>
      </c>
      <c r="J26" s="8">
        <v>0</v>
      </c>
      <c r="K26" s="8">
        <v>0</v>
      </c>
    </row>
    <row r="27" spans="1:11" x14ac:dyDescent="0.2">
      <c r="A27" s="1"/>
      <c r="B27" s="11" t="s">
        <v>26</v>
      </c>
      <c r="C27" s="8">
        <v>0</v>
      </c>
      <c r="D27" s="8">
        <v>0</v>
      </c>
      <c r="E27" s="8">
        <v>0</v>
      </c>
      <c r="F27" s="8">
        <v>0</v>
      </c>
      <c r="G27" s="8">
        <v>8.6530794024494498E-2</v>
      </c>
      <c r="H27" s="8">
        <v>0.52273041794557495</v>
      </c>
      <c r="I27" s="8">
        <v>0.39033352432031199</v>
      </c>
      <c r="J27" s="8">
        <v>3.4223148409423201E-4</v>
      </c>
      <c r="K27" s="8">
        <v>6.3032225524860101E-5</v>
      </c>
    </row>
    <row r="28" spans="1:11" x14ac:dyDescent="0.2">
      <c r="A28" s="1"/>
      <c r="B28" s="11" t="s">
        <v>27</v>
      </c>
      <c r="C28" s="8">
        <v>0</v>
      </c>
      <c r="D28" s="8">
        <v>0</v>
      </c>
      <c r="E28" s="8">
        <v>0</v>
      </c>
      <c r="F28" s="8">
        <v>2.0628379859015299E-2</v>
      </c>
      <c r="G28" s="8">
        <v>0.13272949106388701</v>
      </c>
      <c r="H28" s="8">
        <v>0.40207983684922299</v>
      </c>
      <c r="I28" s="8">
        <v>0.44456229222787502</v>
      </c>
      <c r="J28" s="8">
        <v>0</v>
      </c>
      <c r="K28" s="8">
        <v>0</v>
      </c>
    </row>
    <row r="29" spans="1:11" x14ac:dyDescent="0.2">
      <c r="A29" s="1"/>
      <c r="B29" s="11" t="s">
        <v>28</v>
      </c>
      <c r="C29" s="8">
        <v>0</v>
      </c>
      <c r="D29" s="8">
        <v>0</v>
      </c>
      <c r="E29" s="8">
        <v>1.32949304997139E-4</v>
      </c>
      <c r="F29" s="8">
        <v>3.7449464823618002E-2</v>
      </c>
      <c r="G29" s="8">
        <v>0.13360842580506899</v>
      </c>
      <c r="H29" s="8">
        <v>0.42328222148296701</v>
      </c>
      <c r="I29" s="8">
        <v>0.40552693858334798</v>
      </c>
      <c r="J29" s="8">
        <v>0</v>
      </c>
      <c r="K29" s="8">
        <v>0</v>
      </c>
    </row>
    <row r="30" spans="1:11" x14ac:dyDescent="0.2">
      <c r="A30" s="1"/>
      <c r="B30" s="11" t="s">
        <v>29</v>
      </c>
      <c r="C30" s="8">
        <v>0</v>
      </c>
      <c r="D30" s="8">
        <v>0</v>
      </c>
      <c r="E30" s="8">
        <v>0</v>
      </c>
      <c r="F30" s="8">
        <v>0</v>
      </c>
      <c r="G30" s="8">
        <v>0.102614300958909</v>
      </c>
      <c r="H30" s="8">
        <v>0.46774485384079201</v>
      </c>
      <c r="I30" s="8">
        <v>0.42964084520029899</v>
      </c>
      <c r="J30" s="8">
        <v>0</v>
      </c>
      <c r="K30" s="8">
        <v>0</v>
      </c>
    </row>
    <row r="31" spans="1:11" x14ac:dyDescent="0.2">
      <c r="A31" s="1"/>
      <c r="B31" s="11" t="s">
        <v>30</v>
      </c>
      <c r="C31" s="8">
        <v>2.0293017657511901E-4</v>
      </c>
      <c r="D31" s="8">
        <v>3.7911173939223801E-3</v>
      </c>
      <c r="E31" s="8">
        <v>0.31926903020913</v>
      </c>
      <c r="F31" s="8">
        <v>5.9210666264349597E-5</v>
      </c>
      <c r="G31" s="8">
        <v>0.67667771155410805</v>
      </c>
      <c r="H31" s="8">
        <v>0</v>
      </c>
      <c r="I31" s="8">
        <v>0</v>
      </c>
      <c r="J31" s="8">
        <v>0</v>
      </c>
      <c r="K31" s="8">
        <v>0</v>
      </c>
    </row>
    <row r="32" spans="1:11" x14ac:dyDescent="0.2">
      <c r="A32" s="1"/>
      <c r="B32" s="11" t="s">
        <v>31</v>
      </c>
      <c r="C32" s="8">
        <v>0</v>
      </c>
      <c r="D32" s="8">
        <v>9.9465153687053998E-2</v>
      </c>
      <c r="E32" s="8">
        <v>0.212701598750766</v>
      </c>
      <c r="F32" s="8">
        <v>0</v>
      </c>
      <c r="G32" s="8">
        <v>0.68783324756218001</v>
      </c>
      <c r="H32" s="8">
        <v>0</v>
      </c>
      <c r="I32" s="8">
        <v>0</v>
      </c>
      <c r="J32" s="8">
        <v>0</v>
      </c>
      <c r="K32" s="8">
        <v>0</v>
      </c>
    </row>
    <row r="33" spans="1:11" x14ac:dyDescent="0.2">
      <c r="A33" s="1"/>
      <c r="B33" s="11" t="s">
        <v>32</v>
      </c>
      <c r="C33" s="8">
        <v>0</v>
      </c>
      <c r="D33" s="8">
        <v>0.103916442392715</v>
      </c>
      <c r="E33" s="8">
        <v>0.23645658068522499</v>
      </c>
      <c r="F33" s="8">
        <v>0</v>
      </c>
      <c r="G33" s="8">
        <v>0.65962697692205996</v>
      </c>
      <c r="H33" s="8">
        <v>0</v>
      </c>
      <c r="I33" s="8">
        <v>0</v>
      </c>
      <c r="J33" s="8">
        <v>0</v>
      </c>
      <c r="K33" s="8">
        <v>0</v>
      </c>
    </row>
    <row r="34" spans="1:11" x14ac:dyDescent="0.2">
      <c r="A34" s="1"/>
      <c r="B34" s="11" t="s">
        <v>33</v>
      </c>
      <c r="C34" s="8">
        <v>0</v>
      </c>
      <c r="D34" s="8">
        <v>2.2862208563046498E-3</v>
      </c>
      <c r="E34" s="8">
        <v>0.318765263715586</v>
      </c>
      <c r="F34" s="8">
        <v>0</v>
      </c>
      <c r="G34" s="8">
        <v>0.67894851542810997</v>
      </c>
      <c r="H34" s="8">
        <v>0</v>
      </c>
      <c r="I34" s="8">
        <v>0</v>
      </c>
      <c r="J34" s="8">
        <v>0</v>
      </c>
      <c r="K34" s="8">
        <v>0</v>
      </c>
    </row>
    <row r="36" spans="1:11" ht="46.5" customHeight="1" x14ac:dyDescent="0.2">
      <c r="B36" s="34" t="s">
        <v>112</v>
      </c>
      <c r="C36" s="34"/>
      <c r="D36" s="34"/>
      <c r="E36" s="34"/>
    </row>
  </sheetData>
  <mergeCells count="2">
    <mergeCell ref="C4:K4"/>
    <mergeCell ref="B36:E36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7"/>
  <sheetViews>
    <sheetView showGridLines="0" zoomScaleNormal="100" workbookViewId="0"/>
  </sheetViews>
  <sheetFormatPr baseColWidth="10" defaultColWidth="10.85546875" defaultRowHeight="14.25" x14ac:dyDescent="0.2"/>
  <cols>
    <col min="1" max="1" width="3.7109375" style="2" customWidth="1"/>
    <col min="2" max="2" width="55.7109375" style="2" customWidth="1"/>
    <col min="3" max="3" width="31.85546875" style="2" bestFit="1" customWidth="1"/>
    <col min="4" max="16384" width="10.85546875" style="2"/>
  </cols>
  <sheetData>
    <row r="1" spans="1:3" x14ac:dyDescent="0.2">
      <c r="A1" s="1"/>
      <c r="B1" s="1"/>
      <c r="C1" s="1"/>
    </row>
    <row r="2" spans="1:3" ht="28.5" customHeight="1" x14ac:dyDescent="0.2">
      <c r="A2" s="1"/>
      <c r="B2" s="35" t="s">
        <v>115</v>
      </c>
      <c r="C2" s="35"/>
    </row>
    <row r="3" spans="1:3" x14ac:dyDescent="0.2">
      <c r="A3" s="1"/>
      <c r="B3" s="1"/>
      <c r="C3" s="1"/>
    </row>
    <row r="4" spans="1:3" x14ac:dyDescent="0.2">
      <c r="A4" s="1"/>
      <c r="B4" s="4" t="s">
        <v>34</v>
      </c>
      <c r="C4" s="4" t="s">
        <v>36</v>
      </c>
    </row>
    <row r="5" spans="1:3" x14ac:dyDescent="0.2">
      <c r="A5" s="1"/>
      <c r="B5" s="11" t="s">
        <v>0</v>
      </c>
      <c r="C5" s="8">
        <v>1.5045204694508201E-3</v>
      </c>
    </row>
    <row r="6" spans="1:3" x14ac:dyDescent="0.2">
      <c r="A6" s="1"/>
      <c r="B6" s="11" t="s">
        <v>11</v>
      </c>
      <c r="C6" s="8">
        <v>3.7847960882492399E-2</v>
      </c>
    </row>
    <row r="7" spans="1:3" x14ac:dyDescent="0.2">
      <c r="A7" s="1"/>
      <c r="B7" s="11" t="s">
        <v>13</v>
      </c>
      <c r="C7" s="8">
        <v>-2.9701706479375499E-2</v>
      </c>
    </row>
    <row r="8" spans="1:3" x14ac:dyDescent="0.2">
      <c r="A8" s="1"/>
      <c r="B8" s="11" t="s">
        <v>22</v>
      </c>
      <c r="C8" s="8">
        <v>0</v>
      </c>
    </row>
    <row r="9" spans="1:3" x14ac:dyDescent="0.2">
      <c r="A9" s="1"/>
      <c r="B9" s="11" t="s">
        <v>23</v>
      </c>
      <c r="C9" s="8">
        <v>2.9674398732693501E-2</v>
      </c>
    </row>
    <row r="10" spans="1:3" x14ac:dyDescent="0.2">
      <c r="A10" s="1"/>
      <c r="B10" s="11" t="s">
        <v>12</v>
      </c>
      <c r="C10" s="8">
        <v>5.94208395199411E-2</v>
      </c>
    </row>
    <row r="11" spans="1:3" x14ac:dyDescent="0.2">
      <c r="A11" s="1"/>
      <c r="B11" s="11" t="s">
        <v>16</v>
      </c>
      <c r="C11" s="8">
        <v>2.7702924862031499E-2</v>
      </c>
    </row>
    <row r="12" spans="1:3" x14ac:dyDescent="0.2">
      <c r="A12" s="1"/>
      <c r="B12" s="11" t="s">
        <v>24</v>
      </c>
      <c r="C12" s="8">
        <v>0</v>
      </c>
    </row>
    <row r="13" spans="1:3" x14ac:dyDescent="0.2">
      <c r="A13" s="1"/>
      <c r="B13" s="11" t="s">
        <v>25</v>
      </c>
      <c r="C13" s="8">
        <v>0</v>
      </c>
    </row>
    <row r="14" spans="1:3" x14ac:dyDescent="0.2">
      <c r="A14" s="1"/>
      <c r="B14" s="11" t="s">
        <v>14</v>
      </c>
      <c r="C14" s="8">
        <v>-2.3153641799389399E-6</v>
      </c>
    </row>
    <row r="15" spans="1:3" x14ac:dyDescent="0.2">
      <c r="A15" s="1"/>
      <c r="B15" s="11" t="s">
        <v>15</v>
      </c>
      <c r="C15" s="8">
        <v>-8.7480862079032495E-2</v>
      </c>
    </row>
    <row r="16" spans="1:3" x14ac:dyDescent="0.2">
      <c r="A16" s="1"/>
      <c r="B16" s="11" t="s">
        <v>140</v>
      </c>
      <c r="C16" s="8">
        <v>3.8883502210678399E-2</v>
      </c>
    </row>
    <row r="17" spans="1:3" x14ac:dyDescent="0.2">
      <c r="A17" s="1"/>
      <c r="B17" s="11" t="s">
        <v>141</v>
      </c>
      <c r="C17" s="8">
        <v>3.8785606218432002E-2</v>
      </c>
    </row>
    <row r="18" spans="1:3" x14ac:dyDescent="0.2">
      <c r="A18" s="1"/>
      <c r="B18" s="11" t="s">
        <v>142</v>
      </c>
      <c r="C18" s="8">
        <v>3.6880456240373699E-2</v>
      </c>
    </row>
    <row r="19" spans="1:3" x14ac:dyDescent="0.2">
      <c r="A19" s="1"/>
      <c r="B19" s="11" t="s">
        <v>143</v>
      </c>
      <c r="C19" s="8">
        <v>3.7556209141638403E-2</v>
      </c>
    </row>
    <row r="20" spans="1:3" x14ac:dyDescent="0.2">
      <c r="A20" s="1"/>
      <c r="B20" s="11" t="s">
        <v>126</v>
      </c>
      <c r="C20" s="8">
        <v>3.8034981392191199E-2</v>
      </c>
    </row>
    <row r="21" spans="1:3" x14ac:dyDescent="0.2">
      <c r="A21" s="1"/>
      <c r="B21" s="11" t="s">
        <v>144</v>
      </c>
      <c r="C21" s="8">
        <v>-2.5147265319589801E-2</v>
      </c>
    </row>
    <row r="22" spans="1:3" x14ac:dyDescent="0.2">
      <c r="A22" s="1"/>
      <c r="B22" s="11" t="s">
        <v>145</v>
      </c>
      <c r="C22" s="8">
        <v>-2.6062428458703501E-2</v>
      </c>
    </row>
    <row r="23" spans="1:3" x14ac:dyDescent="0.2">
      <c r="A23" s="1"/>
      <c r="B23" s="11" t="s">
        <v>146</v>
      </c>
      <c r="C23" s="8">
        <v>-2.6440258983637999E-2</v>
      </c>
    </row>
    <row r="24" spans="1:3" x14ac:dyDescent="0.2">
      <c r="A24" s="1"/>
      <c r="B24" s="11" t="s">
        <v>147</v>
      </c>
      <c r="C24" s="8">
        <v>-2.8298791624713899E-2</v>
      </c>
    </row>
    <row r="25" spans="1:3" x14ac:dyDescent="0.2">
      <c r="A25" s="1"/>
      <c r="B25" s="11" t="s">
        <v>127</v>
      </c>
      <c r="C25" s="8">
        <v>-3.3668080342218201E-2</v>
      </c>
    </row>
    <row r="26" spans="1:3" x14ac:dyDescent="0.2">
      <c r="A26" s="1"/>
      <c r="B26" s="11" t="s">
        <v>26</v>
      </c>
      <c r="C26" s="8">
        <v>3.8627074793169597E-2</v>
      </c>
    </row>
    <row r="27" spans="1:3" x14ac:dyDescent="0.2">
      <c r="A27" s="1"/>
      <c r="B27" s="11" t="s">
        <v>27</v>
      </c>
      <c r="C27" s="8">
        <v>3.5936016102158901E-2</v>
      </c>
    </row>
    <row r="28" spans="1:3" x14ac:dyDescent="0.2">
      <c r="A28" s="1"/>
      <c r="B28" s="11" t="s">
        <v>28</v>
      </c>
      <c r="C28" s="8">
        <v>3.4384409123407997E-2</v>
      </c>
    </row>
    <row r="29" spans="1:3" x14ac:dyDescent="0.2">
      <c r="A29" s="1"/>
      <c r="B29" s="11" t="s">
        <v>29</v>
      </c>
      <c r="C29" s="8">
        <v>4.2500176001062803E-2</v>
      </c>
    </row>
    <row r="30" spans="1:3" x14ac:dyDescent="0.2">
      <c r="A30" s="1"/>
      <c r="B30" s="11" t="s">
        <v>30</v>
      </c>
      <c r="C30" s="8">
        <v>-2.8060960427439802E-2</v>
      </c>
    </row>
    <row r="31" spans="1:3" x14ac:dyDescent="0.2">
      <c r="A31" s="1"/>
      <c r="B31" s="11" t="s">
        <v>31</v>
      </c>
      <c r="C31" s="8">
        <v>-3.5924882914180702E-2</v>
      </c>
    </row>
    <row r="32" spans="1:3" x14ac:dyDescent="0.2">
      <c r="A32" s="1"/>
      <c r="B32" s="11" t="s">
        <v>32</v>
      </c>
      <c r="C32" s="8">
        <v>-3.97058780005759E-2</v>
      </c>
    </row>
    <row r="33" spans="1:3" x14ac:dyDescent="0.2">
      <c r="A33" s="1"/>
      <c r="B33" s="11" t="s">
        <v>33</v>
      </c>
      <c r="C33" s="8">
        <v>-2.6509445527929401E-2</v>
      </c>
    </row>
    <row r="35" spans="1:3" ht="44.45" customHeight="1" x14ac:dyDescent="0.2">
      <c r="B35" s="34" t="s">
        <v>114</v>
      </c>
      <c r="C35" s="34"/>
    </row>
    <row r="36" spans="1:3" hidden="1" x14ac:dyDescent="0.2">
      <c r="B36" s="34"/>
      <c r="C36" s="34"/>
    </row>
    <row r="37" spans="1:3" hidden="1" x14ac:dyDescent="0.2">
      <c r="B37" s="34"/>
      <c r="C37" s="34"/>
    </row>
  </sheetData>
  <mergeCells count="2">
    <mergeCell ref="B35:C37"/>
    <mergeCell ref="B2:C2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6"/>
  <sheetViews>
    <sheetView showGridLines="0" zoomScaleNormal="100" workbookViewId="0"/>
  </sheetViews>
  <sheetFormatPr baseColWidth="10" defaultColWidth="10.85546875" defaultRowHeight="11.25" x14ac:dyDescent="0.2"/>
  <cols>
    <col min="1" max="1" width="3.140625" style="1" customWidth="1"/>
    <col min="2" max="5" width="14.85546875" style="1" customWidth="1"/>
    <col min="6" max="16384" width="10.85546875" style="1"/>
  </cols>
  <sheetData>
    <row r="2" spans="2:9" ht="27" customHeight="1" x14ac:dyDescent="0.2">
      <c r="B2" s="35" t="s">
        <v>125</v>
      </c>
      <c r="C2" s="35"/>
      <c r="D2" s="35"/>
      <c r="E2" s="35"/>
    </row>
    <row r="4" spans="2:9" ht="23.45" customHeight="1" x14ac:dyDescent="0.2">
      <c r="B4" s="5" t="s">
        <v>122</v>
      </c>
      <c r="C4" s="4" t="s">
        <v>0</v>
      </c>
      <c r="D4" s="4" t="s">
        <v>13</v>
      </c>
      <c r="E4" s="4" t="s">
        <v>11</v>
      </c>
    </row>
    <row r="5" spans="2:9" x14ac:dyDescent="0.2">
      <c r="B5" s="12">
        <v>1</v>
      </c>
      <c r="C5" s="18">
        <v>1012741.30175634</v>
      </c>
      <c r="D5" s="18">
        <v>849854.15061971173</v>
      </c>
      <c r="E5" s="18">
        <v>162887.15113662841</v>
      </c>
      <c r="G5" s="19"/>
      <c r="H5" s="19"/>
      <c r="I5" s="19"/>
    </row>
    <row r="6" spans="2:9" x14ac:dyDescent="0.2">
      <c r="B6" s="12">
        <v>2</v>
      </c>
      <c r="C6" s="18">
        <v>2611837.4639716442</v>
      </c>
      <c r="D6" s="18">
        <v>2060086.04106954</v>
      </c>
      <c r="E6" s="18">
        <v>551751.42290210281</v>
      </c>
      <c r="G6" s="19"/>
      <c r="H6" s="19"/>
      <c r="I6" s="19"/>
    </row>
    <row r="7" spans="2:9" x14ac:dyDescent="0.2">
      <c r="B7" s="12">
        <v>3</v>
      </c>
      <c r="C7" s="18">
        <v>3883805.64574752</v>
      </c>
      <c r="D7" s="18">
        <v>2660839.4266438084</v>
      </c>
      <c r="E7" s="18">
        <v>1222966.2191037119</v>
      </c>
      <c r="G7" s="19"/>
      <c r="H7" s="19"/>
      <c r="I7" s="19"/>
    </row>
    <row r="8" spans="2:9" x14ac:dyDescent="0.2">
      <c r="B8" s="12">
        <v>4</v>
      </c>
      <c r="C8" s="18">
        <v>5599135.3502137074</v>
      </c>
      <c r="D8" s="18">
        <v>3083518.1427631918</v>
      </c>
      <c r="E8" s="18">
        <v>2515617.2074505161</v>
      </c>
      <c r="G8" s="19"/>
      <c r="H8" s="19"/>
      <c r="I8" s="19"/>
    </row>
    <row r="9" spans="2:9" x14ac:dyDescent="0.2">
      <c r="B9" s="12">
        <v>5</v>
      </c>
      <c r="C9" s="18">
        <v>8406239.2667071316</v>
      </c>
      <c r="D9" s="18">
        <v>3250884.392354208</v>
      </c>
      <c r="E9" s="18">
        <v>5155354.8743529124</v>
      </c>
      <c r="G9" s="19"/>
      <c r="H9" s="19"/>
      <c r="I9" s="19"/>
    </row>
    <row r="10" spans="2:9" x14ac:dyDescent="0.2">
      <c r="B10" s="12">
        <v>6</v>
      </c>
      <c r="C10" s="18">
        <v>11286000.322374612</v>
      </c>
      <c r="D10" s="18">
        <v>3092675.3147831159</v>
      </c>
      <c r="E10" s="18">
        <v>8193325.0075914953</v>
      </c>
      <c r="G10" s="19"/>
      <c r="H10" s="19"/>
      <c r="I10" s="19"/>
    </row>
    <row r="11" spans="2:9" x14ac:dyDescent="0.2">
      <c r="B11" s="12">
        <v>7</v>
      </c>
      <c r="C11" s="18">
        <v>13533086.72779968</v>
      </c>
      <c r="D11" s="18">
        <v>3163429.3549480559</v>
      </c>
      <c r="E11" s="18">
        <v>10369657.372851647</v>
      </c>
      <c r="G11" s="19"/>
      <c r="H11" s="19"/>
      <c r="I11" s="19"/>
    </row>
    <row r="12" spans="2:9" x14ac:dyDescent="0.2">
      <c r="B12" s="12">
        <v>8</v>
      </c>
      <c r="C12" s="18">
        <v>16619325.164957158</v>
      </c>
      <c r="D12" s="18">
        <v>3241854.9700235878</v>
      </c>
      <c r="E12" s="18">
        <v>13377470.19493356</v>
      </c>
      <c r="G12" s="19"/>
      <c r="H12" s="19"/>
      <c r="I12" s="19"/>
    </row>
    <row r="13" spans="2:9" x14ac:dyDescent="0.2">
      <c r="B13" s="12">
        <v>9</v>
      </c>
      <c r="C13" s="18">
        <v>18647242.25310228</v>
      </c>
      <c r="D13" s="18">
        <v>3325096.5806726646</v>
      </c>
      <c r="E13" s="18">
        <v>15322145.67242964</v>
      </c>
      <c r="G13" s="19"/>
      <c r="H13" s="19"/>
      <c r="I13" s="19"/>
    </row>
    <row r="14" spans="2:9" x14ac:dyDescent="0.2">
      <c r="B14" s="12">
        <v>10</v>
      </c>
      <c r="C14" s="18">
        <v>21099264.462681841</v>
      </c>
      <c r="D14" s="18">
        <v>3626286.7942573917</v>
      </c>
      <c r="E14" s="18">
        <v>17472977.668424521</v>
      </c>
      <c r="G14" s="19"/>
      <c r="H14" s="19"/>
      <c r="I14" s="19"/>
    </row>
    <row r="15" spans="2:9" x14ac:dyDescent="0.2">
      <c r="B15" s="12">
        <v>11</v>
      </c>
      <c r="C15" s="18">
        <v>24021218.98921464</v>
      </c>
      <c r="D15" s="18">
        <v>3423761.555944344</v>
      </c>
      <c r="E15" s="18">
        <v>20597457.43327032</v>
      </c>
      <c r="G15" s="19"/>
      <c r="H15" s="19"/>
      <c r="I15" s="19"/>
    </row>
    <row r="16" spans="2:9" x14ac:dyDescent="0.2">
      <c r="B16" s="12">
        <v>12</v>
      </c>
      <c r="C16" s="18">
        <v>26912106.625053719</v>
      </c>
      <c r="D16" s="18">
        <v>3822975.7059606481</v>
      </c>
      <c r="E16" s="18">
        <v>23089130.919093002</v>
      </c>
      <c r="G16" s="19"/>
      <c r="H16" s="19"/>
      <c r="I16" s="19"/>
    </row>
    <row r="17" spans="2:9" x14ac:dyDescent="0.2">
      <c r="B17" s="12">
        <v>13</v>
      </c>
      <c r="C17" s="18">
        <v>28856316.803263679</v>
      </c>
      <c r="D17" s="18">
        <v>3812264.3435868602</v>
      </c>
      <c r="E17" s="18">
        <v>25044052.459676757</v>
      </c>
      <c r="G17" s="19"/>
      <c r="H17" s="19"/>
      <c r="I17" s="19"/>
    </row>
    <row r="18" spans="2:9" x14ac:dyDescent="0.2">
      <c r="B18" s="12">
        <v>14</v>
      </c>
      <c r="C18" s="18">
        <v>33112831.14393732</v>
      </c>
      <c r="D18" s="18">
        <v>4599104.5368010439</v>
      </c>
      <c r="E18" s="18">
        <v>28513726.607136242</v>
      </c>
      <c r="G18" s="19"/>
      <c r="H18" s="19"/>
      <c r="I18" s="19"/>
    </row>
    <row r="19" spans="2:9" x14ac:dyDescent="0.2">
      <c r="B19" s="12">
        <v>15</v>
      </c>
      <c r="C19" s="18">
        <v>35455116.600770757</v>
      </c>
      <c r="D19" s="18">
        <v>4597869.3386925478</v>
      </c>
      <c r="E19" s="18">
        <v>30857247.262078203</v>
      </c>
      <c r="G19" s="19"/>
      <c r="H19" s="19"/>
      <c r="I19" s="19"/>
    </row>
    <row r="20" spans="2:9" x14ac:dyDescent="0.2">
      <c r="B20" s="12">
        <v>16</v>
      </c>
      <c r="C20" s="18">
        <v>37870822.656926155</v>
      </c>
      <c r="D20" s="18">
        <v>5115708.2958044633</v>
      </c>
      <c r="E20" s="18">
        <v>32755114.361121722</v>
      </c>
      <c r="G20" s="19"/>
      <c r="H20" s="19"/>
      <c r="I20" s="19"/>
    </row>
    <row r="21" spans="2:9" x14ac:dyDescent="0.2">
      <c r="B21" s="12">
        <v>17</v>
      </c>
      <c r="C21" s="18">
        <v>41668924.630755484</v>
      </c>
      <c r="D21" s="18">
        <v>5268934.1230334165</v>
      </c>
      <c r="E21" s="18">
        <v>36399990.507722035</v>
      </c>
      <c r="G21" s="19"/>
      <c r="H21" s="19"/>
      <c r="I21" s="19"/>
    </row>
    <row r="22" spans="2:9" x14ac:dyDescent="0.2">
      <c r="B22" s="12">
        <v>18</v>
      </c>
      <c r="C22" s="18">
        <v>44975534.801568843</v>
      </c>
      <c r="D22" s="18">
        <v>6141737.8529438041</v>
      </c>
      <c r="E22" s="18">
        <v>38833796.948625118</v>
      </c>
      <c r="G22" s="19"/>
      <c r="H22" s="19"/>
      <c r="I22" s="19"/>
    </row>
    <row r="23" spans="2:9" x14ac:dyDescent="0.2">
      <c r="B23" s="12">
        <v>19</v>
      </c>
      <c r="C23" s="18">
        <v>44636263.436350204</v>
      </c>
      <c r="D23" s="18">
        <v>5994500.1430268753</v>
      </c>
      <c r="E23" s="18">
        <v>38641763.29332336</v>
      </c>
      <c r="G23" s="19"/>
      <c r="H23" s="19"/>
      <c r="I23" s="19"/>
    </row>
    <row r="24" spans="2:9" x14ac:dyDescent="0.2">
      <c r="B24" s="12">
        <v>20</v>
      </c>
      <c r="C24" s="18">
        <v>43713113.28771048</v>
      </c>
      <c r="D24" s="18">
        <v>6503153.7239171881</v>
      </c>
      <c r="E24" s="18">
        <v>37209959.563793279</v>
      </c>
      <c r="G24" s="19"/>
      <c r="H24" s="19"/>
      <c r="I24" s="19"/>
    </row>
    <row r="25" spans="2:9" x14ac:dyDescent="0.2">
      <c r="B25" s="12">
        <v>21</v>
      </c>
      <c r="C25" s="18">
        <v>48535302.620519996</v>
      </c>
      <c r="D25" s="18">
        <v>7159923.5236547161</v>
      </c>
      <c r="E25" s="18">
        <v>41375379.096865319</v>
      </c>
      <c r="G25" s="19"/>
      <c r="H25" s="19"/>
      <c r="I25" s="19"/>
    </row>
    <row r="26" spans="2:9" x14ac:dyDescent="0.2">
      <c r="B26" s="12">
        <v>22</v>
      </c>
      <c r="C26" s="18">
        <v>50704072.131251276</v>
      </c>
      <c r="D26" s="18">
        <v>7566651.0823961888</v>
      </c>
      <c r="E26" s="18">
        <v>43137421.0488552</v>
      </c>
      <c r="G26" s="19"/>
      <c r="H26" s="19"/>
      <c r="I26" s="19"/>
    </row>
    <row r="27" spans="2:9" x14ac:dyDescent="0.2">
      <c r="B27" s="12">
        <v>23</v>
      </c>
      <c r="C27" s="18">
        <v>51237490.210607156</v>
      </c>
      <c r="D27" s="18">
        <v>8183332.2014913354</v>
      </c>
      <c r="E27" s="18">
        <v>43054158.0091158</v>
      </c>
      <c r="G27" s="19"/>
      <c r="H27" s="19"/>
      <c r="I27" s="19"/>
    </row>
    <row r="28" spans="2:9" x14ac:dyDescent="0.2">
      <c r="B28" s="12">
        <v>24</v>
      </c>
      <c r="C28" s="18">
        <v>65040906.219281159</v>
      </c>
      <c r="D28" s="18">
        <v>7468562.5357882557</v>
      </c>
      <c r="E28" s="18">
        <v>57572343.683492884</v>
      </c>
      <c r="G28" s="19"/>
      <c r="H28" s="19"/>
      <c r="I28" s="19"/>
    </row>
    <row r="29" spans="2:9" x14ac:dyDescent="0.2">
      <c r="B29" s="12">
        <v>25</v>
      </c>
      <c r="C29" s="18">
        <v>59471713.060164601</v>
      </c>
      <c r="D29" s="18">
        <v>9456352.784429796</v>
      </c>
      <c r="E29" s="18">
        <v>50015360.275734842</v>
      </c>
      <c r="G29" s="19"/>
      <c r="H29" s="19"/>
      <c r="I29" s="19"/>
    </row>
    <row r="30" spans="2:9" x14ac:dyDescent="0.2">
      <c r="B30" s="12">
        <v>26</v>
      </c>
      <c r="C30" s="18">
        <v>61988318.074146241</v>
      </c>
      <c r="D30" s="18">
        <v>8635066.3900132924</v>
      </c>
      <c r="E30" s="18">
        <v>53353251.684132963</v>
      </c>
      <c r="G30" s="19"/>
      <c r="H30" s="19"/>
      <c r="I30" s="19"/>
    </row>
    <row r="31" spans="2:9" x14ac:dyDescent="0.2">
      <c r="B31" s="12">
        <v>27</v>
      </c>
      <c r="C31" s="18">
        <v>64087057.262050316</v>
      </c>
      <c r="D31" s="18">
        <v>8897204.6569207311</v>
      </c>
      <c r="E31" s="18">
        <v>55189852.6051296</v>
      </c>
      <c r="G31" s="19"/>
      <c r="H31" s="19"/>
      <c r="I31" s="19"/>
    </row>
    <row r="32" spans="2:9" x14ac:dyDescent="0.2">
      <c r="B32" s="12">
        <v>28</v>
      </c>
      <c r="C32" s="18">
        <v>64833205.354398362</v>
      </c>
      <c r="D32" s="18">
        <v>8884898.7590110078</v>
      </c>
      <c r="E32" s="18">
        <v>55948306.595387399</v>
      </c>
      <c r="G32" s="19"/>
      <c r="H32" s="19"/>
      <c r="I32" s="19"/>
    </row>
    <row r="33" spans="2:9" x14ac:dyDescent="0.2">
      <c r="B33" s="12">
        <v>29</v>
      </c>
      <c r="C33" s="18">
        <v>64234733.356461242</v>
      </c>
      <c r="D33" s="18">
        <v>9657153.9681743272</v>
      </c>
      <c r="E33" s="18">
        <v>54577579.388286844</v>
      </c>
      <c r="G33" s="19"/>
      <c r="H33" s="19"/>
      <c r="I33" s="19"/>
    </row>
    <row r="34" spans="2:9" x14ac:dyDescent="0.2">
      <c r="B34" s="12">
        <v>30</v>
      </c>
      <c r="C34" s="18">
        <v>55143804.959217116</v>
      </c>
      <c r="D34" s="18">
        <v>8838481.6146563627</v>
      </c>
      <c r="E34" s="18">
        <v>46305323.34456072</v>
      </c>
      <c r="G34" s="19"/>
      <c r="H34" s="19"/>
      <c r="I34" s="19"/>
    </row>
    <row r="35" spans="2:9" x14ac:dyDescent="0.2">
      <c r="B35" s="12">
        <v>31</v>
      </c>
      <c r="C35" s="18">
        <v>66019513.196672045</v>
      </c>
      <c r="D35" s="18">
        <v>11100885.355244903</v>
      </c>
      <c r="E35" s="18">
        <v>54918627.841427043</v>
      </c>
      <c r="G35" s="19"/>
      <c r="H35" s="19"/>
      <c r="I35" s="19"/>
    </row>
    <row r="36" spans="2:9" x14ac:dyDescent="0.2">
      <c r="B36" s="12">
        <v>32</v>
      </c>
      <c r="C36" s="18">
        <v>62980373.123377681</v>
      </c>
      <c r="D36" s="18">
        <v>12082821.492416279</v>
      </c>
      <c r="E36" s="18">
        <v>50897551.630961403</v>
      </c>
      <c r="G36" s="19"/>
      <c r="H36" s="19"/>
      <c r="I36" s="19"/>
    </row>
    <row r="37" spans="2:9" x14ac:dyDescent="0.2">
      <c r="B37" s="12">
        <v>33</v>
      </c>
      <c r="C37" s="18">
        <v>59412113.125308111</v>
      </c>
      <c r="D37" s="18">
        <v>14574726.64489332</v>
      </c>
      <c r="E37" s="18">
        <v>44837386.48041492</v>
      </c>
      <c r="G37" s="19"/>
      <c r="H37" s="19"/>
      <c r="I37" s="19"/>
    </row>
    <row r="38" spans="2:9" x14ac:dyDescent="0.2">
      <c r="B38" s="12">
        <v>34</v>
      </c>
      <c r="C38" s="18">
        <v>69551810.319267362</v>
      </c>
      <c r="D38" s="18">
        <v>26064990.30246336</v>
      </c>
      <c r="E38" s="18">
        <v>43486820.016803995</v>
      </c>
      <c r="G38" s="19"/>
      <c r="H38" s="19"/>
      <c r="I38" s="19"/>
    </row>
    <row r="39" spans="2:9" x14ac:dyDescent="0.2">
      <c r="B39" s="12">
        <v>35</v>
      </c>
      <c r="C39" s="18">
        <v>64070760.503771275</v>
      </c>
      <c r="D39" s="18">
        <v>19733015.51929548</v>
      </c>
      <c r="E39" s="18">
        <v>44337744.98447568</v>
      </c>
      <c r="G39" s="19"/>
      <c r="H39" s="19"/>
      <c r="I39" s="19"/>
    </row>
    <row r="40" spans="2:9" x14ac:dyDescent="0.2">
      <c r="B40" s="12">
        <v>36</v>
      </c>
      <c r="C40" s="18">
        <v>63069716.871728763</v>
      </c>
      <c r="D40" s="18">
        <v>20869025.707167242</v>
      </c>
      <c r="E40" s="18">
        <v>42200691.164561518</v>
      </c>
      <c r="G40" s="19"/>
      <c r="H40" s="19"/>
      <c r="I40" s="19"/>
    </row>
    <row r="41" spans="2:9" x14ac:dyDescent="0.2">
      <c r="B41" s="12">
        <v>37</v>
      </c>
      <c r="C41" s="18">
        <v>64286137.743003473</v>
      </c>
      <c r="D41" s="18">
        <v>22654117.746637199</v>
      </c>
      <c r="E41" s="18">
        <v>41632019.996366277</v>
      </c>
      <c r="G41" s="19"/>
      <c r="H41" s="19"/>
      <c r="I41" s="19"/>
    </row>
    <row r="42" spans="2:9" x14ac:dyDescent="0.2">
      <c r="B42" s="12">
        <v>38</v>
      </c>
      <c r="C42" s="18">
        <v>65586933.471320286</v>
      </c>
      <c r="D42" s="18">
        <v>23038537.384584479</v>
      </c>
      <c r="E42" s="18">
        <v>42548396.086735919</v>
      </c>
      <c r="G42" s="19"/>
      <c r="H42" s="19"/>
      <c r="I42" s="19"/>
    </row>
    <row r="43" spans="2:9" x14ac:dyDescent="0.2">
      <c r="B43" s="12">
        <v>39</v>
      </c>
      <c r="C43" s="18">
        <v>67635075.781851113</v>
      </c>
      <c r="D43" s="18">
        <v>24802466.043270119</v>
      </c>
      <c r="E43" s="18">
        <v>42832609.738581002</v>
      </c>
      <c r="G43" s="19"/>
      <c r="H43" s="19"/>
      <c r="I43" s="19"/>
    </row>
    <row r="44" spans="2:9" x14ac:dyDescent="0.2">
      <c r="B44" s="12">
        <v>40</v>
      </c>
      <c r="C44" s="18">
        <v>65423303.082278281</v>
      </c>
      <c r="D44" s="18">
        <v>25865846.355254404</v>
      </c>
      <c r="E44" s="18">
        <v>39557456.727023885</v>
      </c>
      <c r="G44" s="19"/>
      <c r="H44" s="19"/>
      <c r="I44" s="19"/>
    </row>
    <row r="45" spans="2:9" x14ac:dyDescent="0.2">
      <c r="B45" s="12">
        <v>41</v>
      </c>
      <c r="C45" s="18">
        <v>64819573.396298885</v>
      </c>
      <c r="D45" s="18">
        <v>27224322.11738424</v>
      </c>
      <c r="E45" s="18">
        <v>37595251.278914519</v>
      </c>
      <c r="G45" s="19"/>
      <c r="H45" s="19"/>
      <c r="I45" s="19"/>
    </row>
    <row r="46" spans="2:9" x14ac:dyDescent="0.2">
      <c r="B46" s="12">
        <v>42</v>
      </c>
      <c r="C46" s="18">
        <v>64628463.555427313</v>
      </c>
      <c r="D46" s="18">
        <v>26558510.128591202</v>
      </c>
      <c r="E46" s="18">
        <v>38069953.426836118</v>
      </c>
      <c r="G46" s="19"/>
      <c r="H46" s="19"/>
      <c r="I46" s="19"/>
    </row>
    <row r="47" spans="2:9" x14ac:dyDescent="0.2">
      <c r="B47" s="12">
        <v>43</v>
      </c>
      <c r="C47" s="18">
        <v>57688213.611851633</v>
      </c>
      <c r="D47" s="18">
        <v>24070413.640162081</v>
      </c>
      <c r="E47" s="18">
        <v>33617799.97168956</v>
      </c>
      <c r="G47" s="19"/>
      <c r="H47" s="19"/>
      <c r="I47" s="19"/>
    </row>
    <row r="48" spans="2:9" x14ac:dyDescent="0.2">
      <c r="B48" s="12">
        <v>44</v>
      </c>
      <c r="C48" s="18">
        <v>62526797.525437087</v>
      </c>
      <c r="D48" s="18">
        <v>26717672.663364604</v>
      </c>
      <c r="E48" s="18">
        <v>35809124.862072483</v>
      </c>
      <c r="G48" s="19"/>
      <c r="H48" s="19"/>
      <c r="I48" s="19"/>
    </row>
    <row r="49" spans="2:9" x14ac:dyDescent="0.2">
      <c r="B49" s="12">
        <v>45</v>
      </c>
      <c r="C49" s="18">
        <v>63587915.008310884</v>
      </c>
      <c r="D49" s="18">
        <v>28147922.564384639</v>
      </c>
      <c r="E49" s="18">
        <v>35439992.443926238</v>
      </c>
      <c r="G49" s="19"/>
      <c r="H49" s="19"/>
      <c r="I49" s="19"/>
    </row>
    <row r="50" spans="2:9" x14ac:dyDescent="0.2">
      <c r="B50" s="12">
        <v>46</v>
      </c>
      <c r="C50" s="18">
        <v>64632255.153234124</v>
      </c>
      <c r="D50" s="18">
        <v>29233845.590014443</v>
      </c>
      <c r="E50" s="18">
        <v>35398409.563219801</v>
      </c>
      <c r="G50" s="19"/>
      <c r="H50" s="19"/>
      <c r="I50" s="19"/>
    </row>
    <row r="51" spans="2:9" x14ac:dyDescent="0.2">
      <c r="B51" s="12">
        <v>47</v>
      </c>
      <c r="C51" s="18">
        <v>70668707.496237367</v>
      </c>
      <c r="D51" s="18">
        <v>30519815.884394638</v>
      </c>
      <c r="E51" s="18">
        <v>40148891.611842722</v>
      </c>
      <c r="G51" s="19"/>
      <c r="H51" s="19"/>
      <c r="I51" s="19"/>
    </row>
    <row r="52" spans="2:9" x14ac:dyDescent="0.2">
      <c r="B52" s="12">
        <v>48</v>
      </c>
      <c r="C52" s="18">
        <v>67853912.960441396</v>
      </c>
      <c r="D52" s="18">
        <v>30690513.5992404</v>
      </c>
      <c r="E52" s="18">
        <v>37163399.361201003</v>
      </c>
      <c r="G52" s="19"/>
      <c r="H52" s="19"/>
      <c r="I52" s="19"/>
    </row>
    <row r="53" spans="2:9" x14ac:dyDescent="0.2">
      <c r="B53" s="12">
        <v>49</v>
      </c>
      <c r="C53" s="18">
        <v>69564064.715705991</v>
      </c>
      <c r="D53" s="18">
        <v>33480749.082639121</v>
      </c>
      <c r="E53" s="18">
        <v>36083315.633066997</v>
      </c>
      <c r="G53" s="19"/>
      <c r="H53" s="19"/>
      <c r="I53" s="19"/>
    </row>
    <row r="54" spans="2:9" x14ac:dyDescent="0.2">
      <c r="B54" s="12">
        <v>50</v>
      </c>
      <c r="C54" s="18">
        <v>69977942.500845358</v>
      </c>
      <c r="D54" s="18">
        <v>33734952.607551359</v>
      </c>
      <c r="E54" s="18">
        <v>36242989.893293999</v>
      </c>
      <c r="G54" s="19"/>
      <c r="H54" s="19"/>
      <c r="I54" s="19"/>
    </row>
    <row r="55" spans="2:9" x14ac:dyDescent="0.2">
      <c r="B55" s="12">
        <v>51</v>
      </c>
      <c r="C55" s="18">
        <v>69667062.893540889</v>
      </c>
      <c r="D55" s="18">
        <v>33607231.063128844</v>
      </c>
      <c r="E55" s="18">
        <v>36059831.830412038</v>
      </c>
      <c r="G55" s="19"/>
      <c r="H55" s="19"/>
      <c r="I55" s="19"/>
    </row>
    <row r="56" spans="2:9" x14ac:dyDescent="0.2">
      <c r="B56" s="12">
        <v>52</v>
      </c>
      <c r="C56" s="18">
        <v>73093154.800964281</v>
      </c>
      <c r="D56" s="18">
        <v>37429054.634397238</v>
      </c>
      <c r="E56" s="18">
        <v>35664100.166567042</v>
      </c>
      <c r="G56" s="19"/>
      <c r="H56" s="19"/>
      <c r="I56" s="19"/>
    </row>
    <row r="57" spans="2:9" x14ac:dyDescent="0.2">
      <c r="B57" s="12">
        <v>53</v>
      </c>
      <c r="C57" s="18">
        <v>68281243.314877316</v>
      </c>
      <c r="D57" s="18">
        <v>35505654.183514677</v>
      </c>
      <c r="E57" s="18">
        <v>32775589.131362639</v>
      </c>
      <c r="G57" s="19"/>
      <c r="H57" s="19"/>
      <c r="I57" s="19"/>
    </row>
    <row r="58" spans="2:9" x14ac:dyDescent="0.2">
      <c r="B58" s="12">
        <v>54</v>
      </c>
      <c r="C58" s="18">
        <v>70783643.325355679</v>
      </c>
      <c r="D58" s="18">
        <v>38377730.133256435</v>
      </c>
      <c r="E58" s="18">
        <v>32405913.192099363</v>
      </c>
      <c r="G58" s="19"/>
      <c r="H58" s="19"/>
      <c r="I58" s="19"/>
    </row>
    <row r="59" spans="2:9" x14ac:dyDescent="0.2">
      <c r="B59" s="12">
        <v>55</v>
      </c>
      <c r="C59" s="18">
        <v>71586512.952590525</v>
      </c>
      <c r="D59" s="18">
        <v>39680351.481308997</v>
      </c>
      <c r="E59" s="18">
        <v>31906161.471281521</v>
      </c>
      <c r="G59" s="19"/>
      <c r="H59" s="19"/>
      <c r="I59" s="19"/>
    </row>
    <row r="60" spans="2:9" x14ac:dyDescent="0.2">
      <c r="B60" s="12">
        <v>56</v>
      </c>
      <c r="C60" s="18">
        <v>69974194.219058514</v>
      </c>
      <c r="D60" s="18">
        <v>41433699.472039804</v>
      </c>
      <c r="E60" s="18">
        <v>28540494.747018717</v>
      </c>
      <c r="G60" s="19"/>
      <c r="H60" s="19"/>
      <c r="I60" s="19"/>
    </row>
    <row r="61" spans="2:9" x14ac:dyDescent="0.2">
      <c r="B61" s="12">
        <v>57</v>
      </c>
      <c r="C61" s="18">
        <v>72848039.627046719</v>
      </c>
      <c r="D61" s="18">
        <v>42503745.201408714</v>
      </c>
      <c r="E61" s="18">
        <v>30344294.425637998</v>
      </c>
      <c r="G61" s="19"/>
      <c r="H61" s="19"/>
      <c r="I61" s="19"/>
    </row>
    <row r="62" spans="2:9" x14ac:dyDescent="0.2">
      <c r="B62" s="12">
        <v>58</v>
      </c>
      <c r="C62" s="18">
        <v>75133116.961238876</v>
      </c>
      <c r="D62" s="18">
        <v>45115778.375668921</v>
      </c>
      <c r="E62" s="18">
        <v>30017338.585570078</v>
      </c>
      <c r="G62" s="19"/>
      <c r="H62" s="19"/>
      <c r="I62" s="19"/>
    </row>
    <row r="63" spans="2:9" x14ac:dyDescent="0.2">
      <c r="B63" s="12">
        <v>59</v>
      </c>
      <c r="C63" s="18">
        <v>76160437.658783883</v>
      </c>
      <c r="D63" s="18">
        <v>47333255.791640878</v>
      </c>
      <c r="E63" s="18">
        <v>28827181.867142998</v>
      </c>
      <c r="G63" s="19"/>
      <c r="H63" s="19"/>
      <c r="I63" s="19"/>
    </row>
    <row r="64" spans="2:9" x14ac:dyDescent="0.2">
      <c r="B64" s="12">
        <v>60</v>
      </c>
      <c r="C64" s="18">
        <v>78845162.029929116</v>
      </c>
      <c r="D64" s="18">
        <v>51191632.943734556</v>
      </c>
      <c r="E64" s="18">
        <v>27653529.08619456</v>
      </c>
      <c r="G64" s="19"/>
      <c r="H64" s="19"/>
      <c r="I64" s="19"/>
    </row>
    <row r="65" spans="2:9" x14ac:dyDescent="0.2">
      <c r="B65" s="12">
        <v>61</v>
      </c>
      <c r="C65" s="18">
        <v>79102869.198300481</v>
      </c>
      <c r="D65" s="18">
        <v>51796814.209115639</v>
      </c>
      <c r="E65" s="18">
        <v>27306054.989184838</v>
      </c>
      <c r="G65" s="19"/>
      <c r="H65" s="19"/>
      <c r="I65" s="19"/>
    </row>
    <row r="66" spans="2:9" x14ac:dyDescent="0.2">
      <c r="B66" s="12">
        <v>62</v>
      </c>
      <c r="C66" s="18">
        <v>81212462.253183722</v>
      </c>
      <c r="D66" s="18">
        <v>53394662.652858838</v>
      </c>
      <c r="E66" s="18">
        <v>27817799.600324877</v>
      </c>
      <c r="G66" s="19"/>
      <c r="H66" s="19"/>
      <c r="I66" s="19"/>
    </row>
    <row r="67" spans="2:9" x14ac:dyDescent="0.2">
      <c r="B67" s="12">
        <v>63</v>
      </c>
      <c r="C67" s="18">
        <v>83588924.79278712</v>
      </c>
      <c r="D67" s="18">
        <v>57340308.583562642</v>
      </c>
      <c r="E67" s="18">
        <v>26248616.2092246</v>
      </c>
      <c r="G67" s="19"/>
      <c r="H67" s="19"/>
      <c r="I67" s="19"/>
    </row>
    <row r="68" spans="2:9" x14ac:dyDescent="0.2">
      <c r="B68" s="12">
        <v>64</v>
      </c>
      <c r="C68" s="18">
        <v>83749457.016870588</v>
      </c>
      <c r="D68" s="18">
        <v>58010872.553129397</v>
      </c>
      <c r="E68" s="18">
        <v>25738584.463741198</v>
      </c>
      <c r="G68" s="19"/>
      <c r="H68" s="19"/>
      <c r="I68" s="19"/>
    </row>
    <row r="69" spans="2:9" x14ac:dyDescent="0.2">
      <c r="B69" s="12">
        <v>65</v>
      </c>
      <c r="C69" s="18">
        <v>85726053.085447192</v>
      </c>
      <c r="D69" s="18">
        <v>59322378.172664762</v>
      </c>
      <c r="E69" s="18">
        <v>26403674.912782557</v>
      </c>
      <c r="G69" s="19"/>
      <c r="H69" s="19"/>
      <c r="I69" s="19"/>
    </row>
    <row r="70" spans="2:9" x14ac:dyDescent="0.2">
      <c r="B70" s="12">
        <v>66</v>
      </c>
      <c r="C70" s="18">
        <v>87370765.053677157</v>
      </c>
      <c r="D70" s="18">
        <v>61354222.466616839</v>
      </c>
      <c r="E70" s="18">
        <v>26016542.587060321</v>
      </c>
      <c r="G70" s="19"/>
      <c r="H70" s="19"/>
      <c r="I70" s="19"/>
    </row>
    <row r="71" spans="2:9" x14ac:dyDescent="0.2">
      <c r="B71" s="12">
        <v>67</v>
      </c>
      <c r="C71" s="18">
        <v>86180782.372454286</v>
      </c>
      <c r="D71" s="18">
        <v>61592090.139250562</v>
      </c>
      <c r="E71" s="18">
        <v>24588692.23320372</v>
      </c>
      <c r="G71" s="19"/>
      <c r="H71" s="19"/>
      <c r="I71" s="19"/>
    </row>
    <row r="72" spans="2:9" x14ac:dyDescent="0.2">
      <c r="B72" s="12">
        <v>68</v>
      </c>
      <c r="C72" s="18">
        <v>90646678.866193324</v>
      </c>
      <c r="D72" s="18">
        <v>64123605.248308562</v>
      </c>
      <c r="E72" s="18">
        <v>26523073.617884763</v>
      </c>
      <c r="G72" s="19"/>
      <c r="H72" s="19"/>
      <c r="I72" s="19"/>
    </row>
    <row r="73" spans="2:9" x14ac:dyDescent="0.2">
      <c r="B73" s="12">
        <v>69</v>
      </c>
      <c r="C73" s="18">
        <v>91214967.113208845</v>
      </c>
      <c r="D73" s="18">
        <v>65398834.761076435</v>
      </c>
      <c r="E73" s="18">
        <v>25816132.352132399</v>
      </c>
      <c r="G73" s="19"/>
      <c r="H73" s="19"/>
      <c r="I73" s="19"/>
    </row>
    <row r="74" spans="2:9" x14ac:dyDescent="0.2">
      <c r="B74" s="12">
        <v>70</v>
      </c>
      <c r="C74" s="18">
        <v>93194193.006570727</v>
      </c>
      <c r="D74" s="18">
        <v>65116498.204810917</v>
      </c>
      <c r="E74" s="18">
        <v>28077694.801759802</v>
      </c>
      <c r="G74" s="19"/>
      <c r="H74" s="19"/>
      <c r="I74" s="19"/>
    </row>
    <row r="75" spans="2:9" x14ac:dyDescent="0.2">
      <c r="B75" s="12">
        <v>71</v>
      </c>
      <c r="C75" s="18">
        <v>88289276.234966755</v>
      </c>
      <c r="D75" s="18">
        <v>62988912.788171165</v>
      </c>
      <c r="E75" s="18">
        <v>25300363.446795601</v>
      </c>
      <c r="G75" s="19"/>
      <c r="H75" s="19"/>
      <c r="I75" s="19"/>
    </row>
    <row r="76" spans="2:9" x14ac:dyDescent="0.2">
      <c r="B76" s="12">
        <v>72</v>
      </c>
      <c r="C76" s="18">
        <v>92180984.592640921</v>
      </c>
      <c r="D76" s="18">
        <v>66939026.745260879</v>
      </c>
      <c r="E76" s="18">
        <v>25241957.847380038</v>
      </c>
      <c r="G76" s="19"/>
      <c r="H76" s="19"/>
      <c r="I76" s="19"/>
    </row>
    <row r="77" spans="2:9" x14ac:dyDescent="0.2">
      <c r="B77" s="12">
        <v>73</v>
      </c>
      <c r="C77" s="18">
        <v>86092881.871164829</v>
      </c>
      <c r="D77" s="18">
        <v>61227137.563244395</v>
      </c>
      <c r="E77" s="18">
        <v>24865744.307920322</v>
      </c>
      <c r="G77" s="19"/>
      <c r="H77" s="19"/>
      <c r="I77" s="19"/>
    </row>
    <row r="78" spans="2:9" x14ac:dyDescent="0.2">
      <c r="B78" s="12">
        <v>74</v>
      </c>
      <c r="C78" s="18">
        <v>83501179.922371447</v>
      </c>
      <c r="D78" s="18">
        <v>59905264.158913329</v>
      </c>
      <c r="E78" s="18">
        <v>23595915.763458122</v>
      </c>
      <c r="G78" s="19"/>
      <c r="H78" s="19"/>
      <c r="I78" s="19"/>
    </row>
    <row r="79" spans="2:9" x14ac:dyDescent="0.2">
      <c r="B79" s="12">
        <v>75</v>
      </c>
      <c r="C79" s="18">
        <v>87270178.010105044</v>
      </c>
      <c r="D79" s="18">
        <v>62565485.460767157</v>
      </c>
      <c r="E79" s="18">
        <v>24704692.549337879</v>
      </c>
      <c r="G79" s="19"/>
      <c r="H79" s="19"/>
      <c r="I79" s="19"/>
    </row>
    <row r="80" spans="2:9" x14ac:dyDescent="0.2">
      <c r="B80" s="12">
        <v>76</v>
      </c>
      <c r="C80" s="18">
        <v>85037262.498945475</v>
      </c>
      <c r="D80" s="18">
        <v>61336621.345064402</v>
      </c>
      <c r="E80" s="18">
        <v>23700641.1538812</v>
      </c>
      <c r="G80" s="19"/>
      <c r="H80" s="19"/>
      <c r="I80" s="19"/>
    </row>
    <row r="81" spans="2:9" x14ac:dyDescent="0.2">
      <c r="B81" s="12">
        <v>77</v>
      </c>
      <c r="C81" s="18">
        <v>90558571.228990197</v>
      </c>
      <c r="D81" s="18">
        <v>63210418.938909471</v>
      </c>
      <c r="E81" s="18">
        <v>27348152.290080599</v>
      </c>
      <c r="G81" s="19"/>
      <c r="H81" s="19"/>
      <c r="I81" s="19"/>
    </row>
    <row r="82" spans="2:9" x14ac:dyDescent="0.2">
      <c r="B82" s="12">
        <v>78</v>
      </c>
      <c r="C82" s="18">
        <v>91152828.599615991</v>
      </c>
      <c r="D82" s="18">
        <v>65002978.155591846</v>
      </c>
      <c r="E82" s="18">
        <v>26149850.444024161</v>
      </c>
      <c r="G82" s="19"/>
      <c r="H82" s="19"/>
      <c r="I82" s="19"/>
    </row>
    <row r="83" spans="2:9" x14ac:dyDescent="0.2">
      <c r="B83" s="12">
        <v>79</v>
      </c>
      <c r="C83" s="18">
        <v>91568558.663148731</v>
      </c>
      <c r="D83" s="18">
        <v>67084123.906579323</v>
      </c>
      <c r="E83" s="18">
        <v>24484434.7565694</v>
      </c>
      <c r="G83" s="19"/>
      <c r="H83" s="19"/>
      <c r="I83" s="19"/>
    </row>
    <row r="84" spans="2:9" x14ac:dyDescent="0.2">
      <c r="B84" s="12">
        <v>80</v>
      </c>
      <c r="C84" s="18">
        <v>101518027.32851267</v>
      </c>
      <c r="D84" s="18">
        <v>73211175.018743753</v>
      </c>
      <c r="E84" s="18">
        <v>28306852.309768919</v>
      </c>
      <c r="G84" s="19"/>
      <c r="H84" s="19"/>
      <c r="I84" s="19"/>
    </row>
    <row r="85" spans="2:9" x14ac:dyDescent="0.2">
      <c r="B85" s="12">
        <v>81</v>
      </c>
      <c r="C85" s="18">
        <v>99872777.392354801</v>
      </c>
      <c r="D85" s="18">
        <v>72515532.923901603</v>
      </c>
      <c r="E85" s="18">
        <v>27357244.468453199</v>
      </c>
      <c r="G85" s="19"/>
      <c r="H85" s="19"/>
      <c r="I85" s="19"/>
    </row>
    <row r="86" spans="2:9" x14ac:dyDescent="0.2">
      <c r="B86" s="12">
        <v>82</v>
      </c>
      <c r="C86" s="18">
        <v>101882593.18421257</v>
      </c>
      <c r="D86" s="18">
        <v>73241414.719963923</v>
      </c>
      <c r="E86" s="18">
        <v>28641178.464248516</v>
      </c>
      <c r="G86" s="19"/>
      <c r="H86" s="19"/>
      <c r="I86" s="19"/>
    </row>
    <row r="87" spans="2:9" x14ac:dyDescent="0.2">
      <c r="B87" s="12">
        <v>83</v>
      </c>
      <c r="C87" s="18">
        <v>108509666.24531543</v>
      </c>
      <c r="D87" s="18">
        <v>77382760.341330722</v>
      </c>
      <c r="E87" s="18">
        <v>31126905.903984603</v>
      </c>
      <c r="G87" s="19"/>
      <c r="H87" s="19"/>
      <c r="I87" s="19"/>
    </row>
    <row r="88" spans="2:9" x14ac:dyDescent="0.2">
      <c r="B88" s="12">
        <v>84</v>
      </c>
      <c r="C88" s="18">
        <v>110036795.45696002</v>
      </c>
      <c r="D88" s="18">
        <v>79137535.953549117</v>
      </c>
      <c r="E88" s="18">
        <v>30899259.503410801</v>
      </c>
      <c r="G88" s="19"/>
      <c r="H88" s="19"/>
      <c r="I88" s="19"/>
    </row>
    <row r="89" spans="2:9" x14ac:dyDescent="0.2">
      <c r="B89" s="12">
        <v>85</v>
      </c>
      <c r="C89" s="18">
        <v>114635336.54987964</v>
      </c>
      <c r="D89" s="18">
        <v>81068384.41356732</v>
      </c>
      <c r="E89" s="18">
        <v>33566952.136312321</v>
      </c>
      <c r="G89" s="19"/>
      <c r="H89" s="19"/>
      <c r="I89" s="19"/>
    </row>
    <row r="90" spans="2:9" x14ac:dyDescent="0.2">
      <c r="B90" s="12">
        <v>86</v>
      </c>
      <c r="C90" s="18">
        <v>118031929.52125056</v>
      </c>
      <c r="D90" s="18">
        <v>86462670.811501801</v>
      </c>
      <c r="E90" s="18">
        <v>31569258.70974876</v>
      </c>
      <c r="G90" s="19"/>
      <c r="H90" s="19"/>
      <c r="I90" s="19"/>
    </row>
    <row r="91" spans="2:9" x14ac:dyDescent="0.2">
      <c r="B91" s="12">
        <v>87</v>
      </c>
      <c r="C91" s="18">
        <v>126172305.23930639</v>
      </c>
      <c r="D91" s="18">
        <v>91570982.833283037</v>
      </c>
      <c r="E91" s="18">
        <v>34601322.406023361</v>
      </c>
      <c r="G91" s="19"/>
      <c r="H91" s="19"/>
      <c r="I91" s="19"/>
    </row>
    <row r="92" spans="2:9" x14ac:dyDescent="0.2">
      <c r="B92" s="12">
        <v>88</v>
      </c>
      <c r="C92" s="18">
        <v>130054612.80440038</v>
      </c>
      <c r="D92" s="18">
        <v>97947656.380870447</v>
      </c>
      <c r="E92" s="18">
        <v>32106956.423529603</v>
      </c>
      <c r="G92" s="19"/>
      <c r="H92" s="19"/>
      <c r="I92" s="19"/>
    </row>
    <row r="93" spans="2:9" x14ac:dyDescent="0.2">
      <c r="B93" s="12">
        <v>89</v>
      </c>
      <c r="C93" s="18">
        <v>131919435.290712</v>
      </c>
      <c r="D93" s="18">
        <v>102510197.63002789</v>
      </c>
      <c r="E93" s="18">
        <v>29409237.6606846</v>
      </c>
      <c r="G93" s="19"/>
      <c r="H93" s="19"/>
      <c r="I93" s="19"/>
    </row>
    <row r="94" spans="2:9" x14ac:dyDescent="0.2">
      <c r="B94" s="12">
        <v>90</v>
      </c>
      <c r="C94" s="18">
        <v>137130812.1547032</v>
      </c>
      <c r="D94" s="18">
        <v>106134446.39548415</v>
      </c>
      <c r="E94" s="18">
        <v>30996365.759218559</v>
      </c>
      <c r="G94" s="19"/>
      <c r="H94" s="19"/>
      <c r="I94" s="19"/>
    </row>
    <row r="95" spans="2:9" x14ac:dyDescent="0.2">
      <c r="B95" s="12">
        <v>91</v>
      </c>
      <c r="C95" s="18">
        <v>140206627.08613199</v>
      </c>
      <c r="D95" s="18">
        <v>109858762.71990252</v>
      </c>
      <c r="E95" s="18">
        <v>30347864.366229359</v>
      </c>
      <c r="G95" s="19"/>
      <c r="H95" s="19"/>
      <c r="I95" s="19"/>
    </row>
    <row r="96" spans="2:9" x14ac:dyDescent="0.2">
      <c r="B96" s="12">
        <v>92</v>
      </c>
      <c r="C96" s="18">
        <v>142762770.94353479</v>
      </c>
      <c r="D96" s="18">
        <v>110023634.30358037</v>
      </c>
      <c r="E96" s="18">
        <v>32739136.63995456</v>
      </c>
      <c r="G96" s="19"/>
      <c r="H96" s="19"/>
      <c r="I96" s="19"/>
    </row>
    <row r="97" spans="2:9" x14ac:dyDescent="0.2">
      <c r="B97" s="12">
        <v>93</v>
      </c>
      <c r="C97" s="18">
        <v>150904141.59322202</v>
      </c>
      <c r="D97" s="18">
        <v>122342708.79088798</v>
      </c>
      <c r="E97" s="18">
        <v>28561432.8023334</v>
      </c>
      <c r="G97" s="19"/>
      <c r="H97" s="19"/>
      <c r="I97" s="19"/>
    </row>
    <row r="98" spans="2:9" x14ac:dyDescent="0.2">
      <c r="B98" s="12">
        <v>94</v>
      </c>
      <c r="C98" s="18">
        <v>164053850.34679201</v>
      </c>
      <c r="D98" s="18">
        <v>132063382.46210401</v>
      </c>
      <c r="E98" s="18">
        <v>31990467.88468764</v>
      </c>
      <c r="G98" s="19"/>
      <c r="H98" s="19"/>
      <c r="I98" s="19"/>
    </row>
    <row r="99" spans="2:9" x14ac:dyDescent="0.2">
      <c r="B99" s="12">
        <v>95</v>
      </c>
      <c r="C99" s="18">
        <v>178711636.09388518</v>
      </c>
      <c r="D99" s="18">
        <v>147495704.60056198</v>
      </c>
      <c r="E99" s="18">
        <v>31215931.493322961</v>
      </c>
      <c r="G99" s="19"/>
      <c r="H99" s="19"/>
      <c r="I99" s="19"/>
    </row>
    <row r="100" spans="2:9" x14ac:dyDescent="0.2">
      <c r="B100" s="12">
        <v>96</v>
      </c>
      <c r="C100" s="18">
        <v>213785176.98708838</v>
      </c>
      <c r="D100" s="18">
        <v>179255230.70990041</v>
      </c>
      <c r="E100" s="18">
        <v>34529946.277188599</v>
      </c>
      <c r="G100" s="19"/>
      <c r="H100" s="19"/>
      <c r="I100" s="19"/>
    </row>
    <row r="101" spans="2:9" x14ac:dyDescent="0.2">
      <c r="B101" s="12">
        <v>97</v>
      </c>
      <c r="C101" s="18">
        <v>234728380.62861961</v>
      </c>
      <c r="D101" s="18">
        <v>198003718.2228924</v>
      </c>
      <c r="E101" s="18">
        <v>36724662.405727558</v>
      </c>
      <c r="G101" s="19"/>
      <c r="H101" s="19"/>
      <c r="I101" s="19"/>
    </row>
    <row r="102" spans="2:9" x14ac:dyDescent="0.2">
      <c r="B102" s="12">
        <v>98</v>
      </c>
      <c r="C102" s="18">
        <v>263527096.65914279</v>
      </c>
      <c r="D102" s="18">
        <v>233323617.32701802</v>
      </c>
      <c r="E102" s="18">
        <v>30203479.332124799</v>
      </c>
      <c r="G102" s="19"/>
      <c r="H102" s="19"/>
      <c r="I102" s="19"/>
    </row>
    <row r="103" spans="2:9" x14ac:dyDescent="0.2">
      <c r="B103" s="12">
        <v>99</v>
      </c>
      <c r="C103" s="18">
        <v>340457341.99849439</v>
      </c>
      <c r="D103" s="18">
        <v>305834698.47945958</v>
      </c>
      <c r="E103" s="18">
        <v>34622643.51903528</v>
      </c>
      <c r="G103" s="19"/>
      <c r="H103" s="19"/>
      <c r="I103" s="19"/>
    </row>
    <row r="104" spans="2:9" x14ac:dyDescent="0.2">
      <c r="B104" s="12">
        <v>100</v>
      </c>
      <c r="C104" s="18">
        <v>568632818.97174239</v>
      </c>
      <c r="D104" s="18">
        <v>546253351.56937444</v>
      </c>
      <c r="E104" s="18">
        <v>22379467.402368359</v>
      </c>
      <c r="G104" s="19"/>
      <c r="H104" s="19"/>
      <c r="I104" s="19"/>
    </row>
    <row r="106" spans="2:9" ht="63" customHeight="1" x14ac:dyDescent="0.2">
      <c r="B106" s="34" t="s">
        <v>133</v>
      </c>
      <c r="C106" s="34"/>
      <c r="D106" s="34"/>
      <c r="E106" s="34"/>
    </row>
  </sheetData>
  <mergeCells count="2">
    <mergeCell ref="B106:E106"/>
    <mergeCell ref="B2:E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7"/>
  <sheetViews>
    <sheetView showGridLines="0" zoomScaleNormal="100" workbookViewId="0"/>
  </sheetViews>
  <sheetFormatPr baseColWidth="10" defaultColWidth="10.85546875" defaultRowHeight="11.25" x14ac:dyDescent="0.2"/>
  <cols>
    <col min="1" max="1" width="3.42578125" style="1" customWidth="1"/>
    <col min="2" max="2" width="19.7109375" style="1" customWidth="1"/>
    <col min="3" max="5" width="15.140625" style="1" customWidth="1"/>
    <col min="6" max="6" width="17.140625" style="1" customWidth="1"/>
    <col min="7" max="7" width="16.85546875" style="1" customWidth="1"/>
    <col min="8" max="9" width="15.140625" style="1" customWidth="1"/>
    <col min="10" max="16384" width="10.85546875" style="1"/>
  </cols>
  <sheetData>
    <row r="2" spans="2:9" x14ac:dyDescent="0.2">
      <c r="B2" s="3" t="s">
        <v>46</v>
      </c>
    </row>
    <row r="4" spans="2:9" ht="63.95" customHeight="1" x14ac:dyDescent="0.2">
      <c r="B4" s="16"/>
      <c r="C4" s="5" t="s">
        <v>48</v>
      </c>
      <c r="D4" s="5" t="s">
        <v>134</v>
      </c>
      <c r="E4" s="5" t="s">
        <v>135</v>
      </c>
      <c r="F4" s="5" t="s">
        <v>139</v>
      </c>
      <c r="G4" s="5" t="s">
        <v>136</v>
      </c>
      <c r="H4" s="5" t="s">
        <v>138</v>
      </c>
      <c r="I4" s="5" t="s">
        <v>137</v>
      </c>
    </row>
    <row r="5" spans="2:9" ht="24.95" customHeight="1" x14ac:dyDescent="0.2">
      <c r="B5" s="6" t="s">
        <v>1</v>
      </c>
      <c r="C5" s="22" t="s">
        <v>49</v>
      </c>
      <c r="D5" s="7">
        <v>1774.72450552448</v>
      </c>
      <c r="E5" s="7">
        <v>1118.6802014498301</v>
      </c>
      <c r="F5" s="10">
        <v>16.873898103355799</v>
      </c>
      <c r="G5" s="10">
        <v>10.560788913843799</v>
      </c>
      <c r="H5" s="9">
        <v>279.33745063751098</v>
      </c>
      <c r="I5" s="7">
        <v>2950.0387050455702</v>
      </c>
    </row>
    <row r="6" spans="2:9" ht="24.95" customHeight="1" x14ac:dyDescent="0.2">
      <c r="B6" s="6" t="s">
        <v>2</v>
      </c>
      <c r="C6" s="22" t="s">
        <v>50</v>
      </c>
      <c r="D6" s="7">
        <v>1830.2560377658499</v>
      </c>
      <c r="E6" s="7">
        <v>1148.54825941847</v>
      </c>
      <c r="F6" s="10">
        <v>16.680995836790299</v>
      </c>
      <c r="G6" s="10">
        <v>10.447268686043399</v>
      </c>
      <c r="H6" s="9">
        <v>290.914732603527</v>
      </c>
      <c r="I6" s="7">
        <v>3039.2796786878998</v>
      </c>
    </row>
    <row r="7" spans="2:9" ht="24.95" customHeight="1" x14ac:dyDescent="0.2">
      <c r="B7" s="17" t="s">
        <v>20</v>
      </c>
      <c r="C7" s="23" t="s">
        <v>51</v>
      </c>
      <c r="D7" s="9">
        <f t="shared" ref="D7" si="0">D6-D5</f>
        <v>55.53153224136986</v>
      </c>
      <c r="E7" s="9">
        <f t="shared" ref="E7" si="1">E6-E5</f>
        <v>29.86805796863996</v>
      </c>
      <c r="F7" s="10">
        <f t="shared" ref="F7" si="2">F6-F5</f>
        <v>-0.19290226656550047</v>
      </c>
      <c r="G7" s="10">
        <f t="shared" ref="G7" si="3">G6-G5</f>
        <v>-0.11352022780040016</v>
      </c>
      <c r="H7" s="9">
        <f t="shared" ref="H7" si="4">H6-H5</f>
        <v>11.577281966016017</v>
      </c>
      <c r="I7" s="9">
        <f t="shared" ref="I7" si="5">I6-I5</f>
        <v>89.240973642329664</v>
      </c>
    </row>
    <row r="9" spans="2:9" ht="48" customHeight="1" x14ac:dyDescent="0.2">
      <c r="B9" s="34" t="s">
        <v>47</v>
      </c>
      <c r="C9" s="34"/>
      <c r="D9" s="34"/>
      <c r="E9" s="34"/>
      <c r="F9" s="34"/>
      <c r="G9" s="34"/>
      <c r="H9" s="34"/>
      <c r="I9" s="34"/>
    </row>
    <row r="14" spans="2:9" x14ac:dyDescent="0.2">
      <c r="C14" s="14"/>
    </row>
    <row r="15" spans="2:9" x14ac:dyDescent="0.2">
      <c r="C15" s="15"/>
    </row>
    <row r="16" spans="2:9" x14ac:dyDescent="0.2">
      <c r="C16" s="15"/>
    </row>
    <row r="17" spans="3:3" x14ac:dyDescent="0.2">
      <c r="C17" s="14"/>
    </row>
  </sheetData>
  <mergeCells count="1">
    <mergeCell ref="B9:I9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2948-0DC3-40BF-8D33-B6B3DDC0655F}">
  <dimension ref="B2:D15"/>
  <sheetViews>
    <sheetView showGridLines="0" workbookViewId="0"/>
  </sheetViews>
  <sheetFormatPr baseColWidth="10" defaultColWidth="10.85546875" defaultRowHeight="11.25" x14ac:dyDescent="0.2"/>
  <cols>
    <col min="1" max="1" width="3.140625" style="1" customWidth="1"/>
    <col min="2" max="2" width="13.85546875" style="1" customWidth="1"/>
    <col min="3" max="3" width="27.85546875" style="1" customWidth="1"/>
    <col min="4" max="4" width="45.42578125" style="1" customWidth="1"/>
    <col min="5" max="16384" width="10.85546875" style="1"/>
  </cols>
  <sheetData>
    <row r="2" spans="2:4" x14ac:dyDescent="0.2">
      <c r="B2" s="3" t="s">
        <v>62</v>
      </c>
    </row>
    <row r="4" spans="2:4" x14ac:dyDescent="0.2">
      <c r="B4" s="24" t="s">
        <v>63</v>
      </c>
      <c r="C4" s="24" t="s">
        <v>64</v>
      </c>
      <c r="D4" s="24" t="s">
        <v>65</v>
      </c>
    </row>
    <row r="5" spans="2:4" x14ac:dyDescent="0.2">
      <c r="B5" s="36" t="s">
        <v>66</v>
      </c>
      <c r="C5" s="25" t="s">
        <v>77</v>
      </c>
      <c r="D5" s="36" t="s">
        <v>67</v>
      </c>
    </row>
    <row r="6" spans="2:4" x14ac:dyDescent="0.2">
      <c r="B6" s="38"/>
      <c r="C6" s="26" t="s">
        <v>78</v>
      </c>
      <c r="D6" s="38"/>
    </row>
    <row r="7" spans="2:4" x14ac:dyDescent="0.2">
      <c r="B7" s="36" t="s">
        <v>68</v>
      </c>
      <c r="C7" s="25" t="s">
        <v>79</v>
      </c>
      <c r="D7" s="36" t="s">
        <v>69</v>
      </c>
    </row>
    <row r="8" spans="2:4" x14ac:dyDescent="0.2">
      <c r="B8" s="38"/>
      <c r="C8" s="26" t="s">
        <v>78</v>
      </c>
      <c r="D8" s="38"/>
    </row>
    <row r="9" spans="2:4" x14ac:dyDescent="0.2">
      <c r="B9" s="36" t="s">
        <v>70</v>
      </c>
      <c r="C9" s="25" t="s">
        <v>77</v>
      </c>
      <c r="D9" s="27" t="s">
        <v>71</v>
      </c>
    </row>
    <row r="10" spans="2:4" x14ac:dyDescent="0.2">
      <c r="B10" s="37"/>
      <c r="C10" s="28" t="s">
        <v>80</v>
      </c>
      <c r="D10" s="29" t="s">
        <v>72</v>
      </c>
    </row>
    <row r="11" spans="2:4" ht="22.5" x14ac:dyDescent="0.2">
      <c r="B11" s="37"/>
      <c r="C11" s="28" t="s">
        <v>81</v>
      </c>
      <c r="D11" s="29" t="s">
        <v>73</v>
      </c>
    </row>
    <row r="12" spans="2:4" x14ac:dyDescent="0.2">
      <c r="B12" s="38"/>
      <c r="C12" s="26" t="s">
        <v>82</v>
      </c>
      <c r="D12" s="30"/>
    </row>
    <row r="13" spans="2:4" x14ac:dyDescent="0.2">
      <c r="B13" s="36" t="s">
        <v>74</v>
      </c>
      <c r="C13" s="25" t="s">
        <v>79</v>
      </c>
      <c r="D13" s="27" t="s">
        <v>75</v>
      </c>
    </row>
    <row r="14" spans="2:4" x14ac:dyDescent="0.2">
      <c r="B14" s="37"/>
      <c r="C14" s="28" t="s">
        <v>80</v>
      </c>
      <c r="D14" s="29" t="s">
        <v>76</v>
      </c>
    </row>
    <row r="15" spans="2:4" ht="22.5" x14ac:dyDescent="0.2">
      <c r="B15" s="38"/>
      <c r="C15" s="26" t="s">
        <v>81</v>
      </c>
      <c r="D15" s="31" t="s">
        <v>83</v>
      </c>
    </row>
  </sheetData>
  <mergeCells count="6">
    <mergeCell ref="B13:B15"/>
    <mergeCell ref="B5:B6"/>
    <mergeCell ref="D5:D6"/>
    <mergeCell ref="B7:B8"/>
    <mergeCell ref="D7:D8"/>
    <mergeCell ref="B9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36"/>
  <sheetViews>
    <sheetView showGridLines="0" zoomScale="110" zoomScaleNormal="110" workbookViewId="0"/>
  </sheetViews>
  <sheetFormatPr baseColWidth="10" defaultColWidth="10.85546875" defaultRowHeight="11.25" x14ac:dyDescent="0.2"/>
  <cols>
    <col min="1" max="1" width="3" style="1" customWidth="1"/>
    <col min="2" max="2" width="59.5703125" style="1" customWidth="1"/>
    <col min="3" max="3" width="13.42578125" style="1" customWidth="1"/>
    <col min="4" max="4" width="15.7109375" style="1" customWidth="1"/>
    <col min="5" max="5" width="14.5703125" style="1" customWidth="1"/>
    <col min="6" max="6" width="13.42578125" style="1" customWidth="1"/>
    <col min="7" max="7" width="15.28515625" style="1" customWidth="1"/>
    <col min="8" max="8" width="14.85546875" style="1" customWidth="1"/>
    <col min="9" max="9" width="16.140625" style="1" customWidth="1"/>
    <col min="10" max="10" width="16.42578125" style="1" customWidth="1"/>
    <col min="11" max="11" width="13.42578125" style="1" customWidth="1"/>
    <col min="12" max="16384" width="10.85546875" style="1"/>
  </cols>
  <sheetData>
    <row r="2" spans="2:11" x14ac:dyDescent="0.2">
      <c r="B2" s="3" t="s">
        <v>52</v>
      </c>
    </row>
    <row r="3" spans="2:11" x14ac:dyDescent="0.2">
      <c r="B3" s="3"/>
    </row>
    <row r="4" spans="2:11" x14ac:dyDescent="0.2">
      <c r="C4" s="39" t="s">
        <v>35</v>
      </c>
      <c r="D4" s="39"/>
      <c r="E4" s="39"/>
      <c r="F4" s="39"/>
      <c r="G4" s="39"/>
      <c r="H4" s="39"/>
      <c r="I4" s="39"/>
      <c r="J4" s="39"/>
      <c r="K4" s="39"/>
    </row>
    <row r="5" spans="2:11" ht="30" customHeight="1" x14ac:dyDescent="0.2">
      <c r="B5" s="4" t="s">
        <v>34</v>
      </c>
      <c r="C5" s="4" t="s">
        <v>53</v>
      </c>
      <c r="D5" s="4" t="s">
        <v>54</v>
      </c>
      <c r="E5" s="4" t="s">
        <v>55</v>
      </c>
      <c r="F5" s="4" t="s">
        <v>103</v>
      </c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</row>
    <row r="6" spans="2:11" x14ac:dyDescent="0.2">
      <c r="B6" s="11" t="s">
        <v>0</v>
      </c>
      <c r="C6" s="8">
        <v>0</v>
      </c>
      <c r="D6" s="8">
        <v>6.4949778107448305E-4</v>
      </c>
      <c r="E6" s="8">
        <v>1.4076649546497099E-2</v>
      </c>
      <c r="F6" s="8">
        <v>9.6023033414582404E-2</v>
      </c>
      <c r="G6" s="8">
        <v>0.72210501627856605</v>
      </c>
      <c r="H6" s="8">
        <v>6.6125814661106994E-2</v>
      </c>
      <c r="I6" s="8">
        <v>3.3402809944895001E-2</v>
      </c>
      <c r="J6" s="8">
        <v>2.98997713894061E-2</v>
      </c>
      <c r="K6" s="8">
        <v>3.7717406983871798E-2</v>
      </c>
    </row>
    <row r="7" spans="2:11" x14ac:dyDescent="0.2">
      <c r="B7" s="11" t="s">
        <v>11</v>
      </c>
      <c r="C7" s="8">
        <v>0</v>
      </c>
      <c r="D7" s="8">
        <v>1.31157890156861E-4</v>
      </c>
      <c r="E7" s="8">
        <v>7.0046298872196502E-3</v>
      </c>
      <c r="F7" s="8">
        <v>7.48083840217941E-2</v>
      </c>
      <c r="G7" s="8">
        <v>0.72063199131711497</v>
      </c>
      <c r="H7" s="8">
        <v>8.6795431852637994E-2</v>
      </c>
      <c r="I7" s="8">
        <v>3.93991045660783E-2</v>
      </c>
      <c r="J7" s="8">
        <v>3.4682235955434501E-2</v>
      </c>
      <c r="K7" s="8">
        <v>3.6547064509563701E-2</v>
      </c>
    </row>
    <row r="8" spans="2:11" x14ac:dyDescent="0.2">
      <c r="B8" s="11" t="s">
        <v>13</v>
      </c>
      <c r="C8" s="8">
        <v>0</v>
      </c>
      <c r="D8" s="8">
        <v>1.1824225601799101E-3</v>
      </c>
      <c r="E8" s="8">
        <v>2.13476595165722E-2</v>
      </c>
      <c r="F8" s="8">
        <v>0.11783461407729399</v>
      </c>
      <c r="G8" s="8">
        <v>0.72361948876265103</v>
      </c>
      <c r="H8" s="8">
        <v>4.4874602147847102E-2</v>
      </c>
      <c r="I8" s="8">
        <v>2.7237793432683399E-2</v>
      </c>
      <c r="J8" s="8">
        <v>2.4982739308548399E-2</v>
      </c>
      <c r="K8" s="8">
        <v>3.8920680194224601E-2</v>
      </c>
    </row>
    <row r="9" spans="2:11" x14ac:dyDescent="0.2">
      <c r="B9" s="11" t="s">
        <v>22</v>
      </c>
      <c r="C9" s="8">
        <v>0</v>
      </c>
      <c r="D9" s="8">
        <v>0</v>
      </c>
      <c r="E9" s="8">
        <v>0</v>
      </c>
      <c r="F9" s="8">
        <v>0</v>
      </c>
      <c r="G9" s="8">
        <v>1</v>
      </c>
      <c r="H9" s="8">
        <v>0</v>
      </c>
      <c r="I9" s="8">
        <v>0</v>
      </c>
      <c r="J9" s="8">
        <v>0</v>
      </c>
      <c r="K9" s="8">
        <v>0</v>
      </c>
    </row>
    <row r="10" spans="2:11" x14ac:dyDescent="0.2">
      <c r="B10" s="11" t="s">
        <v>23</v>
      </c>
      <c r="C10" s="8">
        <v>0</v>
      </c>
      <c r="D10" s="8">
        <v>0</v>
      </c>
      <c r="E10" s="8">
        <v>0</v>
      </c>
      <c r="F10" s="8">
        <v>0</v>
      </c>
      <c r="G10" s="8">
        <v>1</v>
      </c>
      <c r="H10" s="8">
        <v>0</v>
      </c>
      <c r="I10" s="8">
        <v>0</v>
      </c>
      <c r="J10" s="8">
        <v>0</v>
      </c>
      <c r="K10" s="8">
        <v>0</v>
      </c>
    </row>
    <row r="11" spans="2:11" x14ac:dyDescent="0.2">
      <c r="B11" s="11" t="s">
        <v>12</v>
      </c>
      <c r="C11" s="8">
        <v>0</v>
      </c>
      <c r="D11" s="8">
        <v>0</v>
      </c>
      <c r="E11" s="8">
        <v>0</v>
      </c>
      <c r="F11" s="8">
        <v>0</v>
      </c>
      <c r="G11" s="8">
        <v>1</v>
      </c>
      <c r="H11" s="8">
        <v>0</v>
      </c>
      <c r="I11" s="8">
        <v>0</v>
      </c>
      <c r="J11" s="8">
        <v>0</v>
      </c>
      <c r="K11" s="8">
        <v>0</v>
      </c>
    </row>
    <row r="12" spans="2:11" x14ac:dyDescent="0.2">
      <c r="B12" s="11" t="s">
        <v>16</v>
      </c>
      <c r="C12" s="8">
        <v>0</v>
      </c>
      <c r="D12" s="8">
        <v>3.9886649723532301E-4</v>
      </c>
      <c r="E12" s="8">
        <v>2.1301899445040798E-2</v>
      </c>
      <c r="F12" s="8">
        <v>0.227501052837324</v>
      </c>
      <c r="G12" s="8">
        <v>0.15040918293453701</v>
      </c>
      <c r="H12" s="8">
        <v>0.26395506848794698</v>
      </c>
      <c r="I12" s="8">
        <v>0.119817289022301</v>
      </c>
      <c r="J12" s="8">
        <v>0.105472739423367</v>
      </c>
      <c r="K12" s="8">
        <v>0.111143901352248</v>
      </c>
    </row>
    <row r="13" spans="2:11" x14ac:dyDescent="0.2">
      <c r="B13" s="11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</row>
    <row r="14" spans="2:11" x14ac:dyDescent="0.2">
      <c r="B14" s="11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</row>
    <row r="15" spans="2:11" x14ac:dyDescent="0.2">
      <c r="B15" s="11" t="s">
        <v>14</v>
      </c>
      <c r="C15" s="8">
        <v>0</v>
      </c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8">
        <v>0</v>
      </c>
      <c r="K15" s="8">
        <v>0</v>
      </c>
    </row>
    <row r="16" spans="2:11" x14ac:dyDescent="0.2">
      <c r="B16" s="11" t="s">
        <v>15</v>
      </c>
      <c r="C16" s="8">
        <v>0</v>
      </c>
      <c r="D16" s="8">
        <v>3.63635879693375E-3</v>
      </c>
      <c r="E16" s="8">
        <v>6.5651444831382896E-2</v>
      </c>
      <c r="F16" s="8">
        <v>0.36238223957606602</v>
      </c>
      <c r="G16" s="8">
        <v>0.15003422872271099</v>
      </c>
      <c r="H16" s="8">
        <v>0.13800493983673501</v>
      </c>
      <c r="I16" s="8">
        <v>8.3765646134942098E-2</v>
      </c>
      <c r="J16" s="8">
        <v>7.6830573870579705E-2</v>
      </c>
      <c r="K16" s="8">
        <v>0.11969456823065</v>
      </c>
    </row>
    <row r="17" spans="2:11" x14ac:dyDescent="0.2">
      <c r="B17" s="11" t="s">
        <v>140</v>
      </c>
      <c r="C17" s="8">
        <v>0</v>
      </c>
      <c r="D17" s="8">
        <v>0</v>
      </c>
      <c r="E17" s="8">
        <v>0</v>
      </c>
      <c r="F17" s="8">
        <v>0</v>
      </c>
      <c r="G17" s="8">
        <v>0.67680463530319801</v>
      </c>
      <c r="H17" s="8">
        <v>0</v>
      </c>
      <c r="I17" s="8">
        <v>1.87168932043634E-3</v>
      </c>
      <c r="J17" s="8">
        <v>0.148442019776589</v>
      </c>
      <c r="K17" s="8">
        <v>0.172881655599777</v>
      </c>
    </row>
    <row r="18" spans="2:11" x14ac:dyDescent="0.2">
      <c r="B18" s="11" t="s">
        <v>141</v>
      </c>
      <c r="C18" s="8">
        <v>0</v>
      </c>
      <c r="D18" s="8">
        <v>0</v>
      </c>
      <c r="E18" s="8">
        <v>0</v>
      </c>
      <c r="F18" s="8">
        <v>2.0185142575336501E-3</v>
      </c>
      <c r="G18" s="8">
        <v>0.64523184132318201</v>
      </c>
      <c r="H18" s="8">
        <v>0.175151047262813</v>
      </c>
      <c r="I18" s="8">
        <v>0.163737954926576</v>
      </c>
      <c r="J18" s="8">
        <v>1.3860642229894899E-2</v>
      </c>
      <c r="K18" s="8">
        <v>0</v>
      </c>
    </row>
    <row r="19" spans="2:11" x14ac:dyDescent="0.2">
      <c r="B19" s="11" t="s">
        <v>142</v>
      </c>
      <c r="C19" s="8">
        <v>0</v>
      </c>
      <c r="D19" s="8">
        <v>0</v>
      </c>
      <c r="E19" s="8">
        <v>7.8191335133732096E-4</v>
      </c>
      <c r="F19" s="8">
        <v>2.69196866522897E-2</v>
      </c>
      <c r="G19" s="8">
        <v>0.77340092858290299</v>
      </c>
      <c r="H19" s="8">
        <v>0.19889747141347</v>
      </c>
      <c r="I19" s="8">
        <v>0</v>
      </c>
      <c r="J19" s="8">
        <v>0</v>
      </c>
      <c r="K19" s="8">
        <v>0</v>
      </c>
    </row>
    <row r="20" spans="2:11" x14ac:dyDescent="0.2">
      <c r="B20" s="11" t="s">
        <v>143</v>
      </c>
      <c r="C20" s="8">
        <v>0</v>
      </c>
      <c r="D20" s="8">
        <v>0</v>
      </c>
      <c r="E20" s="8">
        <v>7.9787784412794806E-3</v>
      </c>
      <c r="F20" s="8">
        <v>0.147974397740952</v>
      </c>
      <c r="G20" s="8">
        <v>0.84200850503930103</v>
      </c>
      <c r="H20" s="8">
        <v>2.0383187784674098E-3</v>
      </c>
      <c r="I20" s="8">
        <v>0</v>
      </c>
      <c r="J20" s="8">
        <v>0</v>
      </c>
      <c r="K20" s="8">
        <v>0</v>
      </c>
    </row>
    <row r="21" spans="2:11" x14ac:dyDescent="0.2">
      <c r="B21" s="11" t="s">
        <v>126</v>
      </c>
      <c r="C21" s="8">
        <v>0</v>
      </c>
      <c r="D21" s="8">
        <v>8.6827202951533799E-4</v>
      </c>
      <c r="E21" s="8">
        <v>3.5989602308361603E-2</v>
      </c>
      <c r="F21" s="8">
        <v>0.281035643543187</v>
      </c>
      <c r="G21" s="8">
        <v>0.68210648211893699</v>
      </c>
      <c r="H21" s="8">
        <v>0</v>
      </c>
      <c r="I21" s="8">
        <v>0</v>
      </c>
      <c r="J21" s="8">
        <v>0</v>
      </c>
      <c r="K21" s="8">
        <v>0</v>
      </c>
    </row>
    <row r="22" spans="2:11" x14ac:dyDescent="0.2">
      <c r="B22" s="11" t="s">
        <v>144</v>
      </c>
      <c r="C22" s="8">
        <v>0</v>
      </c>
      <c r="D22" s="8">
        <v>0</v>
      </c>
      <c r="E22" s="8">
        <v>0</v>
      </c>
      <c r="F22" s="8">
        <v>0</v>
      </c>
      <c r="G22" s="8">
        <v>0.67259844854602402</v>
      </c>
      <c r="H22" s="8">
        <v>0</v>
      </c>
      <c r="I22" s="8">
        <v>4.5102836392294701E-3</v>
      </c>
      <c r="J22" s="8">
        <v>0.116271426052621</v>
      </c>
      <c r="K22" s="8">
        <v>0.206619841762125</v>
      </c>
    </row>
    <row r="23" spans="2:11" x14ac:dyDescent="0.2">
      <c r="B23" s="11" t="s">
        <v>145</v>
      </c>
      <c r="C23" s="8">
        <v>0</v>
      </c>
      <c r="D23" s="8">
        <v>0</v>
      </c>
      <c r="E23" s="8">
        <v>0</v>
      </c>
      <c r="F23" s="8">
        <v>4.2830631107615202E-4</v>
      </c>
      <c r="G23" s="8">
        <v>0.69456507908197695</v>
      </c>
      <c r="H23" s="8">
        <v>0.121574082859138</v>
      </c>
      <c r="I23" s="8">
        <v>0.164240547991896</v>
      </c>
      <c r="J23" s="8">
        <v>1.9191983755913002E-2</v>
      </c>
      <c r="K23" s="8">
        <v>0</v>
      </c>
    </row>
    <row r="24" spans="2:11" x14ac:dyDescent="0.2">
      <c r="B24" s="11" t="s">
        <v>146</v>
      </c>
      <c r="C24" s="8">
        <v>0</v>
      </c>
      <c r="D24" s="8">
        <v>0</v>
      </c>
      <c r="E24" s="8">
        <v>3.2873346588555498E-3</v>
      </c>
      <c r="F24" s="8">
        <v>2.4628018744540299E-2</v>
      </c>
      <c r="G24" s="8">
        <v>0.82996538578868495</v>
      </c>
      <c r="H24" s="8">
        <v>0.14198793493822301</v>
      </c>
      <c r="I24" s="8">
        <v>1.31325869696063E-4</v>
      </c>
      <c r="J24" s="8">
        <v>0</v>
      </c>
      <c r="K24" s="8">
        <v>0</v>
      </c>
    </row>
    <row r="25" spans="2:11" x14ac:dyDescent="0.2">
      <c r="B25" s="11" t="s">
        <v>147</v>
      </c>
      <c r="C25" s="8">
        <v>0</v>
      </c>
      <c r="D25" s="8">
        <v>0</v>
      </c>
      <c r="E25" s="8">
        <v>8.8154348898633102E-3</v>
      </c>
      <c r="F25" s="8">
        <v>0.18085866598926501</v>
      </c>
      <c r="G25" s="8">
        <v>0.80776551663010798</v>
      </c>
      <c r="H25" s="8">
        <v>2.5603824907636701E-3</v>
      </c>
      <c r="I25" s="8">
        <v>0</v>
      </c>
      <c r="J25" s="8">
        <v>0</v>
      </c>
      <c r="K25" s="8">
        <v>0</v>
      </c>
    </row>
    <row r="26" spans="2:11" x14ac:dyDescent="0.2">
      <c r="B26" s="11" t="s">
        <v>127</v>
      </c>
      <c r="C26" s="8">
        <v>0</v>
      </c>
      <c r="D26" s="8">
        <v>4.7238325782078799E-3</v>
      </c>
      <c r="E26" s="8">
        <v>7.5023913141493398E-2</v>
      </c>
      <c r="F26" s="8">
        <v>0.28981541651264098</v>
      </c>
      <c r="G26" s="8">
        <v>0.63043683776765802</v>
      </c>
      <c r="H26" s="8">
        <v>0</v>
      </c>
      <c r="I26" s="8">
        <v>0</v>
      </c>
      <c r="J26" s="8">
        <v>0</v>
      </c>
      <c r="K26" s="8">
        <v>0</v>
      </c>
    </row>
    <row r="27" spans="2:11" x14ac:dyDescent="0.2">
      <c r="B27" s="11" t="s">
        <v>26</v>
      </c>
      <c r="C27" s="8">
        <v>0</v>
      </c>
      <c r="D27" s="8">
        <v>0</v>
      </c>
      <c r="E27" s="8">
        <v>3.3954433084766801E-3</v>
      </c>
      <c r="F27" s="8">
        <v>5.7103374288004098E-2</v>
      </c>
      <c r="G27" s="8">
        <v>0.694663850425148</v>
      </c>
      <c r="H27" s="8">
        <v>9.6326389811595206E-2</v>
      </c>
      <c r="I27" s="8">
        <v>5.0441575327495103E-2</v>
      </c>
      <c r="J27" s="8">
        <v>4.6881933633155799E-2</v>
      </c>
      <c r="K27" s="8">
        <v>5.1187433206124698E-2</v>
      </c>
    </row>
    <row r="28" spans="2:11" x14ac:dyDescent="0.2">
      <c r="B28" s="11" t="s">
        <v>27</v>
      </c>
      <c r="C28" s="8">
        <v>0</v>
      </c>
      <c r="D28" s="8">
        <v>0</v>
      </c>
      <c r="E28" s="8">
        <v>2.15615019396256E-2</v>
      </c>
      <c r="F28" s="8">
        <v>0.120662999889615</v>
      </c>
      <c r="G28" s="8">
        <v>0.81154490543577895</v>
      </c>
      <c r="H28" s="8">
        <v>3.7975900912569902E-2</v>
      </c>
      <c r="I28" s="8">
        <v>3.16145158458288E-3</v>
      </c>
      <c r="J28" s="8">
        <v>4.0479743595449903E-3</v>
      </c>
      <c r="K28" s="8">
        <v>1.0452658782824501E-3</v>
      </c>
    </row>
    <row r="29" spans="2:11" x14ac:dyDescent="0.2">
      <c r="B29" s="11" t="s">
        <v>28</v>
      </c>
      <c r="C29" s="8">
        <v>0</v>
      </c>
      <c r="D29" s="8">
        <v>7.8128295809722797E-4</v>
      </c>
      <c r="E29" s="8">
        <v>1.7310112562029599E-2</v>
      </c>
      <c r="F29" s="8">
        <v>0.10540003302647701</v>
      </c>
      <c r="G29" s="8">
        <v>0.77727807168279395</v>
      </c>
      <c r="H29" s="8">
        <v>7.9463009416964603E-2</v>
      </c>
      <c r="I29" s="8">
        <v>1.4228945869766099E-2</v>
      </c>
      <c r="J29" s="8">
        <v>4.7875422869866997E-3</v>
      </c>
      <c r="K29" s="8">
        <v>7.5100219688563504E-4</v>
      </c>
    </row>
    <row r="30" spans="2:11" x14ac:dyDescent="0.2">
      <c r="B30" s="11" t="s">
        <v>29</v>
      </c>
      <c r="C30" s="8">
        <v>0</v>
      </c>
      <c r="D30" s="8">
        <v>0</v>
      </c>
      <c r="E30" s="8">
        <v>5.6451397309936896E-3</v>
      </c>
      <c r="F30" s="8">
        <v>0.149063720387589</v>
      </c>
      <c r="G30" s="8">
        <v>0.75968417442664504</v>
      </c>
      <c r="H30" s="8">
        <v>5.6031785051861599E-2</v>
      </c>
      <c r="I30" s="8">
        <v>2.00196457817081E-2</v>
      </c>
      <c r="J30" s="8">
        <v>7.3094789789928402E-3</v>
      </c>
      <c r="K30" s="8">
        <v>2.24605564220926E-3</v>
      </c>
    </row>
    <row r="31" spans="2:11" x14ac:dyDescent="0.2">
      <c r="B31" s="11" t="s">
        <v>30</v>
      </c>
      <c r="C31" s="8">
        <v>0</v>
      </c>
      <c r="D31" s="8">
        <v>0</v>
      </c>
      <c r="E31" s="8">
        <v>1.3101139096695901E-2</v>
      </c>
      <c r="F31" s="8">
        <v>0.109166253627375</v>
      </c>
      <c r="G31" s="8">
        <v>0.72497580489593305</v>
      </c>
      <c r="H31" s="8">
        <v>4.3261116223623199E-2</v>
      </c>
      <c r="I31" s="8">
        <v>2.9852499629485701E-2</v>
      </c>
      <c r="J31" s="8">
        <v>3.0938152956891701E-2</v>
      </c>
      <c r="K31" s="8">
        <v>4.87050335699954E-2</v>
      </c>
    </row>
    <row r="32" spans="2:11" x14ac:dyDescent="0.2">
      <c r="B32" s="11" t="s">
        <v>31</v>
      </c>
      <c r="C32" s="8">
        <v>0</v>
      </c>
      <c r="D32" s="8">
        <v>1.27337742298407E-2</v>
      </c>
      <c r="E32" s="8">
        <v>8.7830875313937698E-2</v>
      </c>
      <c r="F32" s="8">
        <v>0.131421178205676</v>
      </c>
      <c r="G32" s="8">
        <v>0.71792799890125703</v>
      </c>
      <c r="H32" s="8">
        <v>3.4711192841613697E-2</v>
      </c>
      <c r="I32" s="8">
        <v>1.1535469544685E-2</v>
      </c>
      <c r="J32" s="8">
        <v>0</v>
      </c>
      <c r="K32" s="8">
        <v>3.83951096298956E-3</v>
      </c>
    </row>
    <row r="33" spans="2:11" x14ac:dyDescent="0.2">
      <c r="B33" s="11" t="s">
        <v>32</v>
      </c>
      <c r="C33" s="8">
        <v>0</v>
      </c>
      <c r="D33" s="8">
        <v>5.8666252618285496E-3</v>
      </c>
      <c r="E33" s="8">
        <v>5.3620312722351203E-2</v>
      </c>
      <c r="F33" s="8">
        <v>0.138466035523441</v>
      </c>
      <c r="G33" s="8">
        <v>0.73306021403086696</v>
      </c>
      <c r="H33" s="8">
        <v>5.4303212363387102E-2</v>
      </c>
      <c r="I33" s="8">
        <v>6.9670725851063396E-3</v>
      </c>
      <c r="J33" s="8">
        <v>4.5579023200100497E-3</v>
      </c>
      <c r="K33" s="8">
        <v>3.1586251930090401E-3</v>
      </c>
    </row>
    <row r="34" spans="2:11" x14ac:dyDescent="0.2">
      <c r="B34" s="11" t="s">
        <v>33</v>
      </c>
      <c r="C34" s="8">
        <v>0</v>
      </c>
      <c r="D34" s="8">
        <v>0</v>
      </c>
      <c r="E34" s="8">
        <v>1.9410651730398801E-2</v>
      </c>
      <c r="F34" s="8">
        <v>0.168022053694215</v>
      </c>
      <c r="G34" s="8">
        <v>0.70863485540667204</v>
      </c>
      <c r="H34" s="8">
        <v>5.42551532577999E-2</v>
      </c>
      <c r="I34" s="8">
        <v>3.6376130512163797E-2</v>
      </c>
      <c r="J34" s="8">
        <v>6.4394788139813903E-3</v>
      </c>
      <c r="K34" s="8">
        <v>6.8616765847686403E-3</v>
      </c>
    </row>
    <row r="36" spans="2:11" ht="75.75" customHeight="1" x14ac:dyDescent="0.2">
      <c r="B36" s="34" t="s">
        <v>61</v>
      </c>
      <c r="C36" s="34"/>
      <c r="D36" s="34"/>
      <c r="E36" s="34"/>
      <c r="F36" s="34"/>
      <c r="G36" s="34"/>
    </row>
  </sheetData>
  <mergeCells count="2">
    <mergeCell ref="C4:K4"/>
    <mergeCell ref="B36:G36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5"/>
  <sheetViews>
    <sheetView showGridLines="0" zoomScaleNormal="100" workbookViewId="0"/>
  </sheetViews>
  <sheetFormatPr baseColWidth="10" defaultColWidth="10.85546875" defaultRowHeight="11.25" x14ac:dyDescent="0.2"/>
  <cols>
    <col min="1" max="1" width="3.5703125" style="1" customWidth="1"/>
    <col min="2" max="2" width="55.5703125" style="1" customWidth="1"/>
    <col min="3" max="3" width="51.5703125" style="1" bestFit="1" customWidth="1"/>
    <col min="4" max="4" width="27.85546875" style="1" bestFit="1" customWidth="1"/>
    <col min="5" max="16384" width="10.85546875" style="1"/>
  </cols>
  <sheetData>
    <row r="2" spans="2:3" x14ac:dyDescent="0.2">
      <c r="B2" s="3" t="s">
        <v>85</v>
      </c>
    </row>
    <row r="4" spans="2:3" x14ac:dyDescent="0.2">
      <c r="B4" s="4" t="s">
        <v>34</v>
      </c>
      <c r="C4" s="4" t="s">
        <v>36</v>
      </c>
    </row>
    <row r="5" spans="2:3" x14ac:dyDescent="0.2">
      <c r="B5" s="11" t="s">
        <v>0</v>
      </c>
      <c r="C5" s="8">
        <v>-3.41678198792161E-4</v>
      </c>
    </row>
    <row r="6" spans="2:3" x14ac:dyDescent="0.2">
      <c r="B6" s="11" t="s">
        <v>11</v>
      </c>
      <c r="C6" s="8">
        <v>3.17571252698712E-3</v>
      </c>
    </row>
    <row r="7" spans="2:3" x14ac:dyDescent="0.2">
      <c r="B7" s="11" t="s">
        <v>13</v>
      </c>
      <c r="C7" s="8">
        <v>-3.3648284056470002E-3</v>
      </c>
    </row>
    <row r="8" spans="2:3" x14ac:dyDescent="0.2">
      <c r="B8" s="11" t="s">
        <v>22</v>
      </c>
      <c r="C8" s="8">
        <v>0</v>
      </c>
    </row>
    <row r="9" spans="2:3" x14ac:dyDescent="0.2">
      <c r="B9" s="11" t="s">
        <v>23</v>
      </c>
      <c r="C9" s="8">
        <v>0</v>
      </c>
    </row>
    <row r="10" spans="2:3" x14ac:dyDescent="0.2">
      <c r="B10" s="11" t="s">
        <v>12</v>
      </c>
      <c r="C10" s="8">
        <v>0</v>
      </c>
    </row>
    <row r="11" spans="2:3" x14ac:dyDescent="0.2">
      <c r="B11" s="11" t="s">
        <v>16</v>
      </c>
      <c r="C11" s="8">
        <v>9.7416766788862592E-3</v>
      </c>
    </row>
    <row r="12" spans="2:3" x14ac:dyDescent="0.2">
      <c r="B12" s="11" t="s">
        <v>24</v>
      </c>
      <c r="C12" s="8">
        <v>0</v>
      </c>
    </row>
    <row r="13" spans="2:3" x14ac:dyDescent="0.2">
      <c r="B13" s="11" t="s">
        <v>25</v>
      </c>
      <c r="C13" s="8">
        <v>0</v>
      </c>
    </row>
    <row r="14" spans="2:3" x14ac:dyDescent="0.2">
      <c r="B14" s="11" t="s">
        <v>14</v>
      </c>
      <c r="C14" s="8">
        <v>0</v>
      </c>
    </row>
    <row r="15" spans="2:3" x14ac:dyDescent="0.2">
      <c r="B15" s="11" t="s">
        <v>15</v>
      </c>
      <c r="C15" s="8">
        <v>-9.9068856732485999E-3</v>
      </c>
    </row>
    <row r="16" spans="2:3" x14ac:dyDescent="0.2">
      <c r="B16" s="11" t="s">
        <v>140</v>
      </c>
      <c r="C16" s="8">
        <v>7.7712228617824494E-2</v>
      </c>
    </row>
    <row r="17" spans="2:3" x14ac:dyDescent="0.2">
      <c r="B17" s="11" t="s">
        <v>141</v>
      </c>
      <c r="C17" s="8">
        <v>1.81535484591842E-2</v>
      </c>
    </row>
    <row r="18" spans="2:3" x14ac:dyDescent="0.2">
      <c r="B18" s="11" t="s">
        <v>142</v>
      </c>
      <c r="C18" s="8">
        <v>3.35153475957717E-3</v>
      </c>
    </row>
    <row r="19" spans="2:3" x14ac:dyDescent="0.2">
      <c r="B19" s="11" t="s">
        <v>143</v>
      </c>
      <c r="C19" s="8">
        <v>-3.6247076591010602E-3</v>
      </c>
    </row>
    <row r="20" spans="2:3" x14ac:dyDescent="0.2">
      <c r="B20" s="11" t="s">
        <v>126</v>
      </c>
      <c r="C20" s="8">
        <v>-1.2862821167596499E-2</v>
      </c>
    </row>
    <row r="21" spans="2:3" x14ac:dyDescent="0.2">
      <c r="B21" s="11" t="s">
        <v>144</v>
      </c>
      <c r="C21" s="8">
        <v>9.3231269853465207E-2</v>
      </c>
    </row>
    <row r="22" spans="2:3" x14ac:dyDescent="0.2">
      <c r="B22" s="11" t="s">
        <v>145</v>
      </c>
      <c r="C22" s="8">
        <v>1.7057401527531501E-2</v>
      </c>
    </row>
    <row r="23" spans="2:3" x14ac:dyDescent="0.2">
      <c r="B23" s="11" t="s">
        <v>146</v>
      </c>
      <c r="C23" s="8">
        <v>2.2307297824260002E-3</v>
      </c>
    </row>
    <row r="24" spans="2:3" x14ac:dyDescent="0.2">
      <c r="B24" s="11" t="s">
        <v>147</v>
      </c>
      <c r="C24" s="8">
        <v>-4.6004803215428103E-3</v>
      </c>
    </row>
    <row r="25" spans="2:3" x14ac:dyDescent="0.2">
      <c r="B25" s="11" t="s">
        <v>127</v>
      </c>
      <c r="C25" s="8">
        <v>-1.7155580685993699E-2</v>
      </c>
    </row>
    <row r="26" spans="2:3" x14ac:dyDescent="0.2">
      <c r="B26" s="11" t="s">
        <v>26</v>
      </c>
      <c r="C26" s="8">
        <v>8.4193083470838204E-3</v>
      </c>
    </row>
    <row r="27" spans="2:3" x14ac:dyDescent="0.2">
      <c r="B27" s="11" t="s">
        <v>27</v>
      </c>
      <c r="C27" s="8">
        <v>-5.79934935216464E-3</v>
      </c>
    </row>
    <row r="28" spans="2:3" x14ac:dyDescent="0.2">
      <c r="B28" s="11" t="s">
        <v>28</v>
      </c>
      <c r="C28" s="8">
        <v>-4.5435306827996697E-3</v>
      </c>
    </row>
    <row r="29" spans="2:3" x14ac:dyDescent="0.2">
      <c r="B29" s="11" t="s">
        <v>29</v>
      </c>
      <c r="C29" s="8">
        <v>-6.3393790495925896E-3</v>
      </c>
    </row>
    <row r="30" spans="2:3" x14ac:dyDescent="0.2">
      <c r="B30" s="11" t="s">
        <v>30</v>
      </c>
      <c r="C30" s="8">
        <v>4.5991864798722299E-4</v>
      </c>
    </row>
    <row r="31" spans="2:3" x14ac:dyDescent="0.2">
      <c r="B31" s="11" t="s">
        <v>31</v>
      </c>
      <c r="C31" s="8">
        <v>-1.55135729128389E-2</v>
      </c>
    </row>
    <row r="32" spans="2:3" x14ac:dyDescent="0.2">
      <c r="B32" s="11" t="s">
        <v>32</v>
      </c>
      <c r="C32" s="8">
        <v>-1.56881211773531E-2</v>
      </c>
    </row>
    <row r="33" spans="2:3" x14ac:dyDescent="0.2">
      <c r="B33" s="11" t="s">
        <v>33</v>
      </c>
      <c r="C33" s="8">
        <v>-8.1426932360889603E-3</v>
      </c>
    </row>
    <row r="35" spans="2:3" ht="42.95" customHeight="1" x14ac:dyDescent="0.2">
      <c r="B35" s="34" t="s">
        <v>84</v>
      </c>
      <c r="C35" s="34"/>
    </row>
  </sheetData>
  <sortState xmlns:xlrd2="http://schemas.microsoft.com/office/spreadsheetml/2017/richdata2" ref="B5:E35">
    <sortCondition ref="B5:B35"/>
  </sortState>
  <mergeCells count="1">
    <mergeCell ref="B35:C35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showGridLines="0" workbookViewId="0"/>
  </sheetViews>
  <sheetFormatPr baseColWidth="10" defaultColWidth="10.85546875" defaultRowHeight="14.25" x14ac:dyDescent="0.2"/>
  <cols>
    <col min="1" max="1" width="3.85546875" style="2" customWidth="1"/>
    <col min="2" max="2" width="56.42578125" style="2" customWidth="1"/>
    <col min="3" max="11" width="14.85546875" style="2" customWidth="1"/>
    <col min="12" max="16384" width="10.8554687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3" t="s">
        <v>87</v>
      </c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3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/>
      <c r="B4" s="1"/>
      <c r="C4" s="39" t="s">
        <v>35</v>
      </c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1"/>
      <c r="B5" s="4" t="s">
        <v>34</v>
      </c>
      <c r="C5" s="4" t="s">
        <v>3</v>
      </c>
      <c r="D5" s="4" t="s">
        <v>4</v>
      </c>
      <c r="E5" s="4" t="s">
        <v>5</v>
      </c>
      <c r="F5" s="4" t="s">
        <v>103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</row>
    <row r="6" spans="1:11" x14ac:dyDescent="0.2">
      <c r="A6" s="1"/>
      <c r="B6" s="11" t="s">
        <v>0</v>
      </c>
      <c r="C6" s="8">
        <v>7.7483652547334503E-5</v>
      </c>
      <c r="D6" s="8">
        <v>9.2847559809059298E-3</v>
      </c>
      <c r="E6" s="8">
        <v>0.15109385800811101</v>
      </c>
      <c r="F6" s="8">
        <v>1.05455387882627E-2</v>
      </c>
      <c r="G6" s="8">
        <v>0.39309921035987</v>
      </c>
      <c r="H6" s="8">
        <v>0.23548863006668899</v>
      </c>
      <c r="I6" s="8">
        <v>0.20026498504889501</v>
      </c>
      <c r="J6" s="8">
        <v>1.2290199434391799E-4</v>
      </c>
      <c r="K6" s="8">
        <v>2.2636100373535199E-5</v>
      </c>
    </row>
    <row r="7" spans="1:11" x14ac:dyDescent="0.2">
      <c r="A7" s="1"/>
      <c r="B7" s="11" t="s">
        <v>11</v>
      </c>
      <c r="C7" s="8">
        <v>0</v>
      </c>
      <c r="D7" s="8">
        <v>2.2318866884941901E-5</v>
      </c>
      <c r="E7" s="8">
        <v>8.4885752245371501E-4</v>
      </c>
      <c r="F7" s="8">
        <v>2.0732854731070002E-2</v>
      </c>
      <c r="G7" s="8">
        <v>0.118815474428882</v>
      </c>
      <c r="H7" s="8">
        <v>0.46437675223605102</v>
      </c>
      <c r="I7" s="8">
        <v>0.394916745310678</v>
      </c>
      <c r="J7" s="8">
        <v>2.4235917020961701E-4</v>
      </c>
      <c r="K7" s="8">
        <v>4.4637733769883802E-5</v>
      </c>
    </row>
    <row r="8" spans="1:11" x14ac:dyDescent="0.2">
      <c r="A8" s="1"/>
      <c r="B8" s="11" t="s">
        <v>13</v>
      </c>
      <c r="C8" s="8">
        <v>1.5720172187307199E-4</v>
      </c>
      <c r="D8" s="8">
        <v>1.8814296467265099E-2</v>
      </c>
      <c r="E8" s="8">
        <v>0.305671513691603</v>
      </c>
      <c r="F8" s="8">
        <v>6.44484953677135E-5</v>
      </c>
      <c r="G8" s="8">
        <v>0.67529253962389102</v>
      </c>
      <c r="H8" s="8">
        <v>0</v>
      </c>
      <c r="I8" s="8">
        <v>0</v>
      </c>
      <c r="J8" s="8">
        <v>0</v>
      </c>
      <c r="K8" s="8">
        <v>0</v>
      </c>
    </row>
    <row r="9" spans="1:11" x14ac:dyDescent="0.2">
      <c r="A9" s="1"/>
      <c r="B9" s="11" t="s">
        <v>22</v>
      </c>
      <c r="C9" s="8">
        <v>0</v>
      </c>
      <c r="D9" s="8">
        <v>0</v>
      </c>
      <c r="E9" s="8">
        <v>0</v>
      </c>
      <c r="F9" s="8">
        <v>0</v>
      </c>
      <c r="G9" s="8">
        <v>1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">
      <c r="A10" s="1"/>
      <c r="B10" s="11" t="s">
        <v>23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0.99989952719365505</v>
      </c>
      <c r="I10" s="8">
        <v>1.00472806344941E-4</v>
      </c>
      <c r="J10" s="8">
        <v>0</v>
      </c>
      <c r="K10" s="8">
        <v>0</v>
      </c>
    </row>
    <row r="11" spans="1:11" x14ac:dyDescent="0.2">
      <c r="A11" s="1"/>
      <c r="B11" s="11" t="s">
        <v>12</v>
      </c>
      <c r="C11" s="8">
        <v>0</v>
      </c>
      <c r="D11" s="8">
        <v>0</v>
      </c>
      <c r="E11" s="8">
        <v>0</v>
      </c>
      <c r="F11" s="8">
        <v>0</v>
      </c>
      <c r="G11" s="8">
        <v>5.57699197345812E-5</v>
      </c>
      <c r="H11" s="8">
        <v>1.36981645202766E-2</v>
      </c>
      <c r="I11" s="8">
        <v>0.98581492592938702</v>
      </c>
      <c r="J11" s="8">
        <v>3.19599791132328E-4</v>
      </c>
      <c r="K11" s="8">
        <v>1.1153983946916199E-4</v>
      </c>
    </row>
    <row r="12" spans="1:11" x14ac:dyDescent="0.2">
      <c r="A12" s="1"/>
      <c r="B12" s="11" t="s">
        <v>16</v>
      </c>
      <c r="C12" s="8">
        <v>0</v>
      </c>
      <c r="D12" s="8">
        <v>6.7874286831020206E-5</v>
      </c>
      <c r="E12" s="8">
        <v>2.5814750925623698E-3</v>
      </c>
      <c r="F12" s="8">
        <v>6.3051038213411598E-2</v>
      </c>
      <c r="G12" s="8">
        <v>8.0321934123990399E-2</v>
      </c>
      <c r="H12" s="8">
        <v>0.85247344449262397</v>
      </c>
      <c r="I12" s="8">
        <v>1.1561572784886799E-3</v>
      </c>
      <c r="J12" s="8">
        <v>3.4807651209150002E-4</v>
      </c>
      <c r="K12" s="8">
        <v>0</v>
      </c>
    </row>
    <row r="13" spans="1:11" x14ac:dyDescent="0.2">
      <c r="A13" s="1"/>
      <c r="B13" s="11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</row>
    <row r="14" spans="1:11" x14ac:dyDescent="0.2">
      <c r="A14" s="1"/>
      <c r="B14" s="11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</row>
    <row r="15" spans="1:11" x14ac:dyDescent="0.2">
      <c r="A15" s="1"/>
      <c r="B15" s="11" t="s">
        <v>14</v>
      </c>
      <c r="C15" s="8">
        <v>0</v>
      </c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">
      <c r="A16" s="1"/>
      <c r="B16" s="11" t="s">
        <v>15</v>
      </c>
      <c r="C16" s="8">
        <v>4.8413338483503101E-4</v>
      </c>
      <c r="D16" s="8">
        <v>5.7942298108803802E-2</v>
      </c>
      <c r="E16" s="8">
        <v>0.94137508678594395</v>
      </c>
      <c r="F16" s="8">
        <v>1.9848172041708799E-4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">
      <c r="A17" s="1"/>
      <c r="B17" s="11" t="s">
        <v>140</v>
      </c>
      <c r="C17" s="8">
        <v>0</v>
      </c>
      <c r="D17" s="8">
        <v>0</v>
      </c>
      <c r="E17" s="8">
        <v>0</v>
      </c>
      <c r="F17" s="8">
        <v>1.05576814717091E-4</v>
      </c>
      <c r="G17" s="8">
        <v>9.4333149411260198E-2</v>
      </c>
      <c r="H17" s="8">
        <v>0.50197277745429503</v>
      </c>
      <c r="I17" s="8">
        <v>0.40223089070686102</v>
      </c>
      <c r="J17" s="8">
        <v>1.14645198343255E-3</v>
      </c>
      <c r="K17" s="8">
        <v>2.11153629434183E-4</v>
      </c>
    </row>
    <row r="18" spans="1:11" x14ac:dyDescent="0.2">
      <c r="A18" s="1"/>
      <c r="B18" s="11" t="s">
        <v>141</v>
      </c>
      <c r="C18" s="8">
        <v>0</v>
      </c>
      <c r="D18" s="8">
        <v>0</v>
      </c>
      <c r="E18" s="8">
        <v>0</v>
      </c>
      <c r="F18" s="8">
        <v>3.7390666558396999E-3</v>
      </c>
      <c r="G18" s="8">
        <v>7.3169636120904297E-2</v>
      </c>
      <c r="H18" s="8">
        <v>0.52184187628236101</v>
      </c>
      <c r="I18" s="8">
        <v>0.401249420940895</v>
      </c>
      <c r="J18" s="8">
        <v>0</v>
      </c>
      <c r="K18" s="8">
        <v>0</v>
      </c>
    </row>
    <row r="19" spans="1:11" x14ac:dyDescent="0.2">
      <c r="A19" s="1"/>
      <c r="B19" s="11" t="s">
        <v>142</v>
      </c>
      <c r="C19" s="8">
        <v>0</v>
      </c>
      <c r="D19" s="8">
        <v>0</v>
      </c>
      <c r="E19" s="8">
        <v>0</v>
      </c>
      <c r="F19" s="8">
        <v>1.5227873516341601E-2</v>
      </c>
      <c r="G19" s="8">
        <v>0.108145545316904</v>
      </c>
      <c r="H19" s="8">
        <v>0.48148853517576201</v>
      </c>
      <c r="I19" s="8">
        <v>0.395138045990992</v>
      </c>
      <c r="J19" s="8">
        <v>0</v>
      </c>
      <c r="K19" s="8">
        <v>0</v>
      </c>
    </row>
    <row r="20" spans="1:11" x14ac:dyDescent="0.2">
      <c r="A20" s="1"/>
      <c r="B20" s="11" t="s">
        <v>143</v>
      </c>
      <c r="C20" s="8">
        <v>0</v>
      </c>
      <c r="D20" s="8">
        <v>0</v>
      </c>
      <c r="E20" s="8">
        <v>0</v>
      </c>
      <c r="F20" s="8">
        <v>1.0487881392032E-2</v>
      </c>
      <c r="G20" s="8">
        <v>0.115302042313648</v>
      </c>
      <c r="H20" s="8">
        <v>0.47512898060972097</v>
      </c>
      <c r="I20" s="8">
        <v>0.39908109568459998</v>
      </c>
      <c r="J20" s="8">
        <v>0</v>
      </c>
      <c r="K20" s="8">
        <v>0</v>
      </c>
    </row>
    <row r="21" spans="1:11" x14ac:dyDescent="0.2">
      <c r="A21" s="1"/>
      <c r="B21" s="11" t="s">
        <v>126</v>
      </c>
      <c r="C21" s="8">
        <v>0</v>
      </c>
      <c r="D21" s="8">
        <v>1.4775205535476899E-4</v>
      </c>
      <c r="E21" s="8">
        <v>5.6194807869261402E-3</v>
      </c>
      <c r="F21" s="8">
        <v>9.6427512935922402E-2</v>
      </c>
      <c r="G21" s="8">
        <v>0.24499831390431401</v>
      </c>
      <c r="H21" s="8">
        <v>0.283252718098987</v>
      </c>
      <c r="I21" s="8">
        <v>0.36955422221849599</v>
      </c>
      <c r="J21" s="8">
        <v>0</v>
      </c>
      <c r="K21" s="8">
        <v>0</v>
      </c>
    </row>
    <row r="22" spans="1:11" x14ac:dyDescent="0.2">
      <c r="A22" s="1"/>
      <c r="B22" s="11" t="s">
        <v>144</v>
      </c>
      <c r="C22" s="8">
        <v>8.3699725546975605E-4</v>
      </c>
      <c r="D22" s="8">
        <v>7.8927758387884704E-3</v>
      </c>
      <c r="E22" s="8">
        <v>0.31613612972331501</v>
      </c>
      <c r="F22" s="8">
        <v>9.8928636901161204E-5</v>
      </c>
      <c r="G22" s="8">
        <v>0.67503516854552503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2">
      <c r="A23" s="1"/>
      <c r="B23" s="11" t="s">
        <v>145</v>
      </c>
      <c r="C23" s="8">
        <v>0</v>
      </c>
      <c r="D23" s="8">
        <v>5.5442530873705499E-3</v>
      </c>
      <c r="E23" s="8">
        <v>0.30144574240147798</v>
      </c>
      <c r="F23" s="8">
        <v>1.4276877035871699E-4</v>
      </c>
      <c r="G23" s="8">
        <v>0.69286723574079201</v>
      </c>
      <c r="H23" s="8">
        <v>0</v>
      </c>
      <c r="I23" s="8">
        <v>0</v>
      </c>
      <c r="J23" s="8">
        <v>0</v>
      </c>
      <c r="K23" s="8">
        <v>0</v>
      </c>
    </row>
    <row r="24" spans="1:11" x14ac:dyDescent="0.2">
      <c r="A24" s="1"/>
      <c r="B24" s="11" t="s">
        <v>146</v>
      </c>
      <c r="C24" s="8">
        <v>0</v>
      </c>
      <c r="D24" s="8">
        <v>2.9196607623943601E-2</v>
      </c>
      <c r="E24" s="8">
        <v>0.26001473701789801</v>
      </c>
      <c r="F24" s="8">
        <v>0</v>
      </c>
      <c r="G24" s="8">
        <v>0.71078865535815805</v>
      </c>
      <c r="H24" s="8">
        <v>0</v>
      </c>
      <c r="I24" s="8">
        <v>0</v>
      </c>
      <c r="J24" s="8">
        <v>0</v>
      </c>
      <c r="K24" s="8">
        <v>0</v>
      </c>
    </row>
    <row r="25" spans="1:11" x14ac:dyDescent="0.2">
      <c r="A25" s="1"/>
      <c r="B25" s="11" t="s">
        <v>147</v>
      </c>
      <c r="C25" s="8">
        <v>0</v>
      </c>
      <c r="D25" s="8">
        <v>2.0604434351476401E-2</v>
      </c>
      <c r="E25" s="8">
        <v>0.294012828488386</v>
      </c>
      <c r="F25" s="8">
        <v>0</v>
      </c>
      <c r="G25" s="8">
        <v>0.68538273716013798</v>
      </c>
      <c r="H25" s="8">
        <v>0</v>
      </c>
      <c r="I25" s="8">
        <v>0</v>
      </c>
      <c r="J25" s="8">
        <v>0</v>
      </c>
      <c r="K25" s="8">
        <v>0</v>
      </c>
    </row>
    <row r="26" spans="1:11" x14ac:dyDescent="0.2">
      <c r="A26" s="1"/>
      <c r="B26" s="11" t="s">
        <v>127</v>
      </c>
      <c r="C26" s="8">
        <v>0</v>
      </c>
      <c r="D26" s="8">
        <v>2.6657046544635899E-2</v>
      </c>
      <c r="E26" s="8">
        <v>0.34290611568770601</v>
      </c>
      <c r="F26" s="8">
        <v>9.1560256612060307E-5</v>
      </c>
      <c r="G26" s="8">
        <v>0.63034527751104596</v>
      </c>
      <c r="H26" s="8">
        <v>0</v>
      </c>
      <c r="I26" s="8">
        <v>0</v>
      </c>
      <c r="J26" s="8">
        <v>0</v>
      </c>
      <c r="K26" s="8">
        <v>0</v>
      </c>
    </row>
    <row r="27" spans="1:11" x14ac:dyDescent="0.2">
      <c r="A27" s="1"/>
      <c r="B27" s="11" t="s">
        <v>26</v>
      </c>
      <c r="C27" s="8">
        <v>0</v>
      </c>
      <c r="D27" s="8">
        <v>0</v>
      </c>
      <c r="E27" s="8">
        <v>1.8308656116805799E-4</v>
      </c>
      <c r="F27" s="8">
        <v>1.01266200280459E-2</v>
      </c>
      <c r="G27" s="8">
        <v>0.103720272454168</v>
      </c>
      <c r="H27" s="8">
        <v>0.49595135997014</v>
      </c>
      <c r="I27" s="8">
        <v>0.38961339727685901</v>
      </c>
      <c r="J27" s="8">
        <v>3.4223148409423201E-4</v>
      </c>
      <c r="K27" s="8">
        <v>6.3032225524860101E-5</v>
      </c>
    </row>
    <row r="28" spans="1:11" x14ac:dyDescent="0.2">
      <c r="A28" s="1"/>
      <c r="B28" s="11" t="s">
        <v>27</v>
      </c>
      <c r="C28" s="8">
        <v>0</v>
      </c>
      <c r="D28" s="8">
        <v>0</v>
      </c>
      <c r="E28" s="8">
        <v>2.1655801398491399E-3</v>
      </c>
      <c r="F28" s="8">
        <v>2.9853465868100799E-2</v>
      </c>
      <c r="G28" s="8">
        <v>0.16193302044746499</v>
      </c>
      <c r="H28" s="8">
        <v>0.36439677773822399</v>
      </c>
      <c r="I28" s="8">
        <v>0.44165115580636199</v>
      </c>
      <c r="J28" s="8">
        <v>0</v>
      </c>
      <c r="K28" s="8">
        <v>0</v>
      </c>
    </row>
    <row r="29" spans="1:11" x14ac:dyDescent="0.2">
      <c r="A29" s="1"/>
      <c r="B29" s="11" t="s">
        <v>28</v>
      </c>
      <c r="C29" s="8">
        <v>0</v>
      </c>
      <c r="D29" s="8">
        <v>1.32949304997139E-4</v>
      </c>
      <c r="E29" s="8">
        <v>3.3788509294007899E-3</v>
      </c>
      <c r="F29" s="8">
        <v>4.5945717016212799E-2</v>
      </c>
      <c r="G29" s="8">
        <v>0.14606207831133899</v>
      </c>
      <c r="H29" s="8">
        <v>0.40166190241270899</v>
      </c>
      <c r="I29" s="8">
        <v>0.40281850202534097</v>
      </c>
      <c r="J29" s="8">
        <v>0</v>
      </c>
      <c r="K29" s="8">
        <v>0</v>
      </c>
    </row>
    <row r="30" spans="1:11" x14ac:dyDescent="0.2">
      <c r="A30" s="1"/>
      <c r="B30" s="11" t="s">
        <v>29</v>
      </c>
      <c r="C30" s="8">
        <v>0</v>
      </c>
      <c r="D30" s="8">
        <v>0</v>
      </c>
      <c r="E30" s="8">
        <v>0</v>
      </c>
      <c r="F30" s="8">
        <v>5.8861231820661601E-2</v>
      </c>
      <c r="G30" s="8">
        <v>0.150204041247084</v>
      </c>
      <c r="H30" s="8">
        <v>0.38777856027548702</v>
      </c>
      <c r="I30" s="8">
        <v>0.40315616665676801</v>
      </c>
      <c r="J30" s="8">
        <v>0</v>
      </c>
      <c r="K30" s="8">
        <v>0</v>
      </c>
    </row>
    <row r="31" spans="1:11" x14ac:dyDescent="0.2">
      <c r="A31" s="1"/>
      <c r="B31" s="11" t="s">
        <v>30</v>
      </c>
      <c r="C31" s="8">
        <v>2.0293017657511901E-4</v>
      </c>
      <c r="D31" s="8">
        <v>3.7911173939223801E-3</v>
      </c>
      <c r="E31" s="8">
        <v>0.31926903020913</v>
      </c>
      <c r="F31" s="8">
        <v>5.9210666264349597E-5</v>
      </c>
      <c r="G31" s="8">
        <v>0.67667771155410805</v>
      </c>
      <c r="H31" s="8">
        <v>0</v>
      </c>
      <c r="I31" s="8">
        <v>0</v>
      </c>
      <c r="J31" s="8">
        <v>0</v>
      </c>
      <c r="K31" s="8">
        <v>0</v>
      </c>
    </row>
    <row r="32" spans="1:11" x14ac:dyDescent="0.2">
      <c r="A32" s="1"/>
      <c r="B32" s="11" t="s">
        <v>31</v>
      </c>
      <c r="C32" s="8">
        <v>0</v>
      </c>
      <c r="D32" s="8">
        <v>9.9465153687053998E-2</v>
      </c>
      <c r="E32" s="8">
        <v>0.212701598750766</v>
      </c>
      <c r="F32" s="8">
        <v>0</v>
      </c>
      <c r="G32" s="8">
        <v>0.68783324756218001</v>
      </c>
      <c r="H32" s="8">
        <v>0</v>
      </c>
      <c r="I32" s="8">
        <v>0</v>
      </c>
      <c r="J32" s="8">
        <v>0</v>
      </c>
      <c r="K32" s="8">
        <v>0</v>
      </c>
    </row>
    <row r="33" spans="1:11" x14ac:dyDescent="0.2">
      <c r="A33" s="1"/>
      <c r="B33" s="11" t="s">
        <v>32</v>
      </c>
      <c r="C33" s="8">
        <v>0</v>
      </c>
      <c r="D33" s="8">
        <v>0.103916442392715</v>
      </c>
      <c r="E33" s="8">
        <v>0.23645658068522499</v>
      </c>
      <c r="F33" s="8">
        <v>0</v>
      </c>
      <c r="G33" s="8">
        <v>0.65962697692205996</v>
      </c>
      <c r="H33" s="8">
        <v>0</v>
      </c>
      <c r="I33" s="8">
        <v>0</v>
      </c>
      <c r="J33" s="8">
        <v>0</v>
      </c>
      <c r="K33" s="8">
        <v>0</v>
      </c>
    </row>
    <row r="34" spans="1:11" x14ac:dyDescent="0.2">
      <c r="A34" s="1"/>
      <c r="B34" s="11" t="s">
        <v>33</v>
      </c>
      <c r="C34" s="8">
        <v>0</v>
      </c>
      <c r="D34" s="8">
        <v>2.2862208563046498E-3</v>
      </c>
      <c r="E34" s="8">
        <v>0.318765263715586</v>
      </c>
      <c r="F34" s="8">
        <v>0</v>
      </c>
      <c r="G34" s="8">
        <v>0.67894851542810997</v>
      </c>
      <c r="H34" s="8">
        <v>0</v>
      </c>
      <c r="I34" s="8">
        <v>0</v>
      </c>
      <c r="J34" s="8">
        <v>0</v>
      </c>
      <c r="K34" s="8">
        <v>0</v>
      </c>
    </row>
    <row r="36" spans="1:11" ht="36.75" customHeight="1" x14ac:dyDescent="0.2">
      <c r="B36" s="34" t="s">
        <v>86</v>
      </c>
      <c r="C36" s="34"/>
      <c r="D36" s="34"/>
      <c r="E36" s="34"/>
      <c r="F36" s="34"/>
      <c r="G36" s="34"/>
    </row>
  </sheetData>
  <mergeCells count="2">
    <mergeCell ref="C4:K4"/>
    <mergeCell ref="B36:G36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showGridLines="0" workbookViewId="0"/>
  </sheetViews>
  <sheetFormatPr baseColWidth="10" defaultColWidth="10.85546875" defaultRowHeight="14.25" x14ac:dyDescent="0.2"/>
  <cols>
    <col min="1" max="1" width="3.5703125" style="2" customWidth="1"/>
    <col min="2" max="2" width="55.5703125" style="2" customWidth="1"/>
    <col min="3" max="3" width="33.85546875" style="2" customWidth="1"/>
    <col min="4" max="16384" width="10.85546875" style="2"/>
  </cols>
  <sheetData>
    <row r="1" spans="1:3" x14ac:dyDescent="0.2">
      <c r="A1" s="1"/>
      <c r="B1" s="1"/>
      <c r="C1" s="1"/>
    </row>
    <row r="2" spans="1:3" x14ac:dyDescent="0.2">
      <c r="A2" s="1"/>
      <c r="B2" s="3" t="s">
        <v>88</v>
      </c>
      <c r="C2" s="1"/>
    </row>
    <row r="3" spans="1:3" x14ac:dyDescent="0.2">
      <c r="A3" s="1"/>
      <c r="B3" s="1"/>
      <c r="C3" s="1"/>
    </row>
    <row r="4" spans="1:3" x14ac:dyDescent="0.2">
      <c r="A4" s="1"/>
      <c r="B4" s="4" t="s">
        <v>34</v>
      </c>
      <c r="C4" s="4" t="s">
        <v>36</v>
      </c>
    </row>
    <row r="5" spans="1:3" x14ac:dyDescent="0.2">
      <c r="A5" s="1"/>
      <c r="B5" s="11" t="s">
        <v>0</v>
      </c>
      <c r="C5" s="8">
        <v>-5.6682436144617199E-4</v>
      </c>
    </row>
    <row r="6" spans="1:3" x14ac:dyDescent="0.2">
      <c r="A6" s="1"/>
      <c r="B6" s="11" t="s">
        <v>11</v>
      </c>
      <c r="C6" s="8">
        <v>3.3368151478124997E-2</v>
      </c>
    </row>
    <row r="7" spans="1:3" x14ac:dyDescent="0.2">
      <c r="A7" s="1"/>
      <c r="B7" s="11" t="s">
        <v>13</v>
      </c>
      <c r="C7" s="8">
        <v>-2.9701706479375499E-2</v>
      </c>
    </row>
    <row r="8" spans="1:3" x14ac:dyDescent="0.2">
      <c r="A8" s="1"/>
      <c r="B8" s="11" t="s">
        <v>22</v>
      </c>
      <c r="C8" s="8">
        <v>0</v>
      </c>
    </row>
    <row r="9" spans="1:3" x14ac:dyDescent="0.2">
      <c r="A9" s="1"/>
      <c r="B9" s="11" t="s">
        <v>23</v>
      </c>
      <c r="C9" s="8">
        <v>2.9634544014201399E-2</v>
      </c>
    </row>
    <row r="10" spans="1:3" x14ac:dyDescent="0.2">
      <c r="A10" s="1"/>
      <c r="B10" s="11" t="s">
        <v>12</v>
      </c>
      <c r="C10" s="8">
        <v>5.8676895598346997E-2</v>
      </c>
    </row>
    <row r="11" spans="1:3" x14ac:dyDescent="0.2">
      <c r="A11" s="1"/>
      <c r="B11" s="11" t="s">
        <v>16</v>
      </c>
      <c r="C11" s="8">
        <v>1.48845937824753E-2</v>
      </c>
    </row>
    <row r="12" spans="1:3" x14ac:dyDescent="0.2">
      <c r="A12" s="1"/>
      <c r="B12" s="11" t="s">
        <v>24</v>
      </c>
      <c r="C12" s="8">
        <v>0</v>
      </c>
    </row>
    <row r="13" spans="1:3" x14ac:dyDescent="0.2">
      <c r="A13" s="1"/>
      <c r="B13" s="11" t="s">
        <v>25</v>
      </c>
      <c r="C13" s="8">
        <v>0</v>
      </c>
    </row>
    <row r="14" spans="1:3" x14ac:dyDescent="0.2">
      <c r="A14" s="1"/>
      <c r="B14" s="11" t="s">
        <v>14</v>
      </c>
      <c r="C14" s="8">
        <v>-2.3153641799389399E-6</v>
      </c>
    </row>
    <row r="15" spans="1:3" x14ac:dyDescent="0.2">
      <c r="A15" s="1"/>
      <c r="B15" s="11" t="s">
        <v>15</v>
      </c>
      <c r="C15" s="8">
        <v>-8.7480862079032495E-2</v>
      </c>
    </row>
    <row r="16" spans="1:3" x14ac:dyDescent="0.2">
      <c r="A16" s="1"/>
      <c r="B16" s="11" t="s">
        <v>140</v>
      </c>
      <c r="C16" s="8">
        <v>3.8883502210678399E-2</v>
      </c>
    </row>
    <row r="17" spans="1:3" x14ac:dyDescent="0.2">
      <c r="A17" s="1"/>
      <c r="B17" s="11" t="s">
        <v>141</v>
      </c>
      <c r="C17" s="8">
        <v>3.8785606218432002E-2</v>
      </c>
    </row>
    <row r="18" spans="1:3" x14ac:dyDescent="0.2">
      <c r="A18" s="1"/>
      <c r="B18" s="11" t="s">
        <v>142</v>
      </c>
      <c r="C18" s="8">
        <v>3.6880456240373699E-2</v>
      </c>
    </row>
    <row r="19" spans="1:3" x14ac:dyDescent="0.2">
      <c r="A19" s="1"/>
      <c r="B19" s="11" t="s">
        <v>143</v>
      </c>
      <c r="C19" s="8">
        <v>3.7316609944816802E-2</v>
      </c>
    </row>
    <row r="20" spans="1:3" x14ac:dyDescent="0.2">
      <c r="A20" s="1"/>
      <c r="B20" s="11" t="s">
        <v>126</v>
      </c>
      <c r="C20" s="8">
        <v>2.4466710181034499E-2</v>
      </c>
    </row>
    <row r="21" spans="1:3" x14ac:dyDescent="0.2">
      <c r="A21" s="1"/>
      <c r="B21" s="11" t="s">
        <v>144</v>
      </c>
      <c r="C21" s="8">
        <v>-2.5147265319589801E-2</v>
      </c>
    </row>
    <row r="22" spans="1:3" x14ac:dyDescent="0.2">
      <c r="A22" s="1"/>
      <c r="B22" s="11" t="s">
        <v>145</v>
      </c>
      <c r="C22" s="8">
        <v>-2.6062428458703501E-2</v>
      </c>
    </row>
    <row r="23" spans="1:3" x14ac:dyDescent="0.2">
      <c r="A23" s="1"/>
      <c r="B23" s="11" t="s">
        <v>146</v>
      </c>
      <c r="C23" s="8">
        <v>-2.6440258983637999E-2</v>
      </c>
    </row>
    <row r="24" spans="1:3" x14ac:dyDescent="0.2">
      <c r="A24" s="1"/>
      <c r="B24" s="11" t="s">
        <v>147</v>
      </c>
      <c r="C24" s="8">
        <v>-2.8298791624713899E-2</v>
      </c>
    </row>
    <row r="25" spans="1:3" x14ac:dyDescent="0.2">
      <c r="A25" s="1"/>
      <c r="B25" s="11" t="s">
        <v>127</v>
      </c>
      <c r="C25" s="8">
        <v>-3.3668080342218201E-2</v>
      </c>
    </row>
    <row r="26" spans="1:3" x14ac:dyDescent="0.2">
      <c r="A26" s="1"/>
      <c r="B26" s="11" t="s">
        <v>26</v>
      </c>
      <c r="C26" s="8">
        <v>3.5462122436345798E-2</v>
      </c>
    </row>
    <row r="27" spans="1:3" x14ac:dyDescent="0.2">
      <c r="A27" s="1"/>
      <c r="B27" s="11" t="s">
        <v>27</v>
      </c>
      <c r="C27" s="8">
        <v>3.1286019432169597E-2</v>
      </c>
    </row>
    <row r="28" spans="1:3" x14ac:dyDescent="0.2">
      <c r="A28" s="1"/>
      <c r="B28" s="11" t="s">
        <v>28</v>
      </c>
      <c r="C28" s="8">
        <v>3.0360324609731901E-2</v>
      </c>
    </row>
    <row r="29" spans="1:3" x14ac:dyDescent="0.2">
      <c r="A29" s="1"/>
      <c r="B29" s="11" t="s">
        <v>29</v>
      </c>
      <c r="C29" s="8">
        <v>2.9862166500383501E-2</v>
      </c>
    </row>
    <row r="30" spans="1:3" x14ac:dyDescent="0.2">
      <c r="A30" s="1"/>
      <c r="B30" s="11" t="s">
        <v>30</v>
      </c>
      <c r="C30" s="8">
        <v>-2.8060960427439802E-2</v>
      </c>
    </row>
    <row r="31" spans="1:3" x14ac:dyDescent="0.2">
      <c r="A31" s="1"/>
      <c r="B31" s="11" t="s">
        <v>31</v>
      </c>
      <c r="C31" s="8">
        <v>-3.5924882914180702E-2</v>
      </c>
    </row>
    <row r="32" spans="1:3" x14ac:dyDescent="0.2">
      <c r="A32" s="1"/>
      <c r="B32" s="11" t="s">
        <v>32</v>
      </c>
      <c r="C32" s="8">
        <v>-3.97058780005759E-2</v>
      </c>
    </row>
    <row r="33" spans="1:3" x14ac:dyDescent="0.2">
      <c r="A33" s="1"/>
      <c r="B33" s="11" t="s">
        <v>33</v>
      </c>
      <c r="C33" s="8">
        <v>-2.6509445527929401E-2</v>
      </c>
    </row>
    <row r="35" spans="1:3" ht="45.6" customHeight="1" x14ac:dyDescent="0.2">
      <c r="B35" s="34" t="s">
        <v>89</v>
      </c>
      <c r="C35" s="34"/>
    </row>
  </sheetData>
  <mergeCells count="1">
    <mergeCell ref="B35:C35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Tableau A</vt:lpstr>
      <vt:lpstr>Graphique 1</vt:lpstr>
      <vt:lpstr>Graphique 2</vt:lpstr>
      <vt:lpstr>Tableau 1</vt:lpstr>
      <vt:lpstr>Tableau 2</vt:lpstr>
      <vt:lpstr>Graphique 3</vt:lpstr>
      <vt:lpstr>Graphique 4</vt:lpstr>
      <vt:lpstr>Graphique 5</vt:lpstr>
      <vt:lpstr>Graphique 6</vt:lpstr>
      <vt:lpstr>Graphique 7</vt:lpstr>
      <vt:lpstr>Graphique 8</vt:lpstr>
      <vt:lpstr>Tableau 3</vt:lpstr>
      <vt:lpstr>Graphique 9</vt:lpstr>
      <vt:lpstr>Graphique A1</vt:lpstr>
      <vt:lpstr>Graphique A2</vt:lpstr>
      <vt:lpstr>Graphique A3</vt:lpstr>
      <vt:lpstr>Graphique B1</vt:lpstr>
      <vt:lpstr>Graphique B2</vt:lpstr>
      <vt:lpstr>Graphique B3</vt:lpstr>
      <vt:lpstr>Graphique B4</vt:lpstr>
      <vt:lpstr>Graphique C1</vt:lpstr>
      <vt:lpstr>Graphique C2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martin.chopard</dc:creator>
  <cp:lastModifiedBy>CASTAING, Elisabeth (DREES/DIRECTION/BPC)</cp:lastModifiedBy>
  <dcterms:created xsi:type="dcterms:W3CDTF">2025-02-03T13:30:24Z</dcterms:created>
  <dcterms:modified xsi:type="dcterms:W3CDTF">2025-03-11T09:49:06Z</dcterms:modified>
</cp:coreProperties>
</file>