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ser\Desktop\Etablissements santé 2025\Retour Drapeau blanc\2 - Fichiers Excel actuallisés\FICHIERS VERIFIES\"/>
    </mc:Choice>
  </mc:AlternateContent>
  <xr:revisionPtr revIDLastSave="0" documentId="13_ncr:1_{C0C34D9D-2794-452D-BF44-3D92A8F59111}" xr6:coauthVersionLast="47" xr6:coauthVersionMax="47" xr10:uidLastSave="{00000000-0000-0000-0000-000000000000}"/>
  <bookViews>
    <workbookView xWindow="-108" yWindow="-108" windowWidth="30936" windowHeight="16776" firstSheet="1" activeTab="5" xr2:uid="{00000000-000D-0000-FFFF-FFFF00000000}"/>
  </bookViews>
  <sheets>
    <sheet name="ES2025_F04_tableau 1" sheetId="2" r:id="rId1"/>
    <sheet name="ES2025_F04_tableau 2" sheetId="4" r:id="rId2"/>
    <sheet name="ES2025_F04_tableau 3" sheetId="8" r:id="rId3"/>
    <sheet name="ES2025_F04_tableau compl. A " sheetId="9" r:id="rId4"/>
    <sheet name="ES2025_F04_tableau compl.B" sheetId="10" r:id="rId5"/>
    <sheet name="ES2025_F04_tableau compl. C"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7" l="1"/>
  <c r="F4" i="7"/>
  <c r="F8" i="7"/>
  <c r="F7" i="7"/>
  <c r="F6" i="7"/>
</calcChain>
</file>

<file path=xl/sharedStrings.xml><?xml version="1.0" encoding="utf-8"?>
<sst xmlns="http://schemas.openxmlformats.org/spreadsheetml/2006/main" count="125" uniqueCount="98">
  <si>
    <t>Établissements publics</t>
  </si>
  <si>
    <t>Ensemble des établissements</t>
  </si>
  <si>
    <t>Total</t>
  </si>
  <si>
    <t>Séances</t>
  </si>
  <si>
    <t>dont CLCC</t>
  </si>
  <si>
    <t>Établissements privés à but lucratif</t>
  </si>
  <si>
    <t>Chimiothérapie ambulatoire</t>
  </si>
  <si>
    <t>Radiothérapie</t>
  </si>
  <si>
    <t>Séances sur malades ambulatoires</t>
  </si>
  <si>
    <t>Séances sur malades hospitalisés</t>
  </si>
  <si>
    <t>Dialyse</t>
  </si>
  <si>
    <t>Établissements privés à but non lucratif</t>
  </si>
  <si>
    <t>Nombre d'entités ayant une consultation mémoire, dont :</t>
  </si>
  <si>
    <t>File active, dont :</t>
  </si>
  <si>
    <t>nouveaux patients</t>
  </si>
  <si>
    <t>Groupe de parole destiné aux aidants</t>
  </si>
  <si>
    <t>dont CHR</t>
  </si>
  <si>
    <t>dont CH</t>
  </si>
  <si>
    <t>-</t>
  </si>
  <si>
    <t>Tableau complémentaire A. Évolution du nombre de séances depuis 2013</t>
  </si>
  <si>
    <t>Tableau 2. Répartition des consultations mémoire selon le statut de l’établissement en 2023</t>
  </si>
  <si>
    <t>Nombre de lits dans les USP</t>
  </si>
  <si>
    <t>Nombre d'entités ayant des lits identifiés soins palliatifs</t>
  </si>
  <si>
    <t>Nombre de lits de soins palliatifs</t>
  </si>
  <si>
    <t>Tableau complémentaire C. Répartition des structures d'accueil en soins palliatifs selon le statut de l’établissement en 2021</t>
  </si>
  <si>
    <t>Tableau complémentaire B. Répartition des consultations mémoire selon le statut de l’établissement en 2022</t>
  </si>
  <si>
    <t>Équipe mobile de soins palliatifs</t>
  </si>
  <si>
    <t>Tableau 1. Nombre de séances selon le statut de l’établissement en 2023</t>
  </si>
  <si>
    <t>Nombre d'entités ayant une USP</t>
  </si>
  <si>
    <t>Tableau 3. Répartition des structures d’accueil en soins palliatifs selon le statut de l’établissement en 2023</t>
  </si>
  <si>
    <t>1 225</t>
  </si>
  <si>
    <t>1 960</t>
  </si>
  <si>
    <t>3 349</t>
  </si>
  <si>
    <t>1 157</t>
  </si>
  <si>
    <t>1 051</t>
  </si>
  <si>
    <t>5 557</t>
  </si>
  <si>
    <t>241 781</t>
  </si>
  <si>
    <t>99 664</t>
  </si>
  <si>
    <t>130 648</t>
  </si>
  <si>
    <t>18 400</t>
  </si>
  <si>
    <t>17 495</t>
  </si>
  <si>
    <t>277 676</t>
  </si>
  <si>
    <t>115 580</t>
  </si>
  <si>
    <t>43 948</t>
  </si>
  <si>
    <t>66 263</t>
  </si>
  <si>
    <t>9 310</t>
  </si>
  <si>
    <t>6 555</t>
  </si>
  <si>
    <t>131 445</t>
  </si>
  <si>
    <t>189 632</t>
  </si>
  <si>
    <t>60 830</t>
  </si>
  <si>
    <t>123 579</t>
  </si>
  <si>
    <t>16 416</t>
  </si>
  <si>
    <t>7 414</t>
  </si>
  <si>
    <t>213 462</t>
  </si>
  <si>
    <t>1 842 030</t>
  </si>
  <si>
    <t>714 100</t>
  </si>
  <si>
    <t>477 264</t>
  </si>
  <si>
    <t>859 802</t>
  </si>
  <si>
    <t>3 415 932</t>
  </si>
  <si>
    <t>998 758</t>
  </si>
  <si>
    <t>977 512</t>
  </si>
  <si>
    <t>751 079</t>
  </si>
  <si>
    <t>2 107 690</t>
  </si>
  <si>
    <t>4 083 960</t>
  </si>
  <si>
    <t>985 365</t>
  </si>
  <si>
    <t>961 097</t>
  </si>
  <si>
    <t>737 602</t>
  </si>
  <si>
    <t>2 090 971</t>
  </si>
  <si>
    <t>4 037 433</t>
  </si>
  <si>
    <t>13 393</t>
  </si>
  <si>
    <t>16 415</t>
  </si>
  <si>
    <t>13 477</t>
  </si>
  <si>
    <t>16 719</t>
  </si>
  <si>
    <t>46 527</t>
  </si>
  <si>
    <t>1 797 660</t>
  </si>
  <si>
    <t>3 045 168</t>
  </si>
  <si>
    <t>2 853 168</t>
  </si>
  <si>
    <t>7 695 996</t>
  </si>
  <si>
    <t>4 638 448</t>
  </si>
  <si>
    <t>4 736 780</t>
  </si>
  <si>
    <t>1 228 343</t>
  </si>
  <si>
    <t>5 820 660</t>
  </si>
  <si>
    <t>15 195 888</t>
  </si>
  <si>
    <r>
      <t>USP : unité de soins palliatifs.</t>
    </r>
    <r>
      <rPr>
        <b/>
        <sz val="8"/>
        <color theme="1"/>
        <rFont val="Arial"/>
        <family val="2"/>
      </rPr>
      <t xml:space="preserve">
Champ &gt;</t>
    </r>
    <r>
      <rPr>
        <sz val="8"/>
        <color theme="1"/>
        <rFont val="Arial"/>
        <family val="2"/>
      </rPr>
      <t xml:space="preserve"> France (incluant Saint-Martin et Saint-Barthélemy), y compris le SSA.
</t>
    </r>
    <r>
      <rPr>
        <b/>
        <sz val="8"/>
        <color theme="1"/>
        <rFont val="Arial"/>
        <family val="2"/>
      </rPr>
      <t>Source &gt;</t>
    </r>
    <r>
      <rPr>
        <sz val="8"/>
        <color theme="1"/>
        <rFont val="Arial"/>
        <family val="2"/>
      </rPr>
      <t xml:space="preserve"> DREES, SAE 2021, traitements DREES.</t>
    </r>
  </si>
  <si>
    <r>
      <t>consultation mémoire labellisée</t>
    </r>
    <r>
      <rPr>
        <vertAlign val="superscript"/>
        <sz val="8"/>
        <color theme="1"/>
        <rFont val="Arial"/>
        <family val="2"/>
      </rPr>
      <t>1</t>
    </r>
  </si>
  <si>
    <r>
      <t>patients de consultation labellisée</t>
    </r>
    <r>
      <rPr>
        <vertAlign val="superscript"/>
        <sz val="8"/>
        <color theme="1"/>
        <rFont val="Arial"/>
        <family val="2"/>
      </rPr>
      <t>1</t>
    </r>
  </si>
  <si>
    <r>
      <t xml:space="preserve">CHR : centres hospitaliers régionaux ; CH : centres hospitaliers.
1. Pour être labellisée par l’agence régionale de santé, une consultation mémoire doit disposer d’une équipe pluridisciplinaire composée de neurologues ou gériatres, de psychologues ou orthophonistes, d’un temps de secrétariat, et accueillir une file active supérieure à 200 patients.
</t>
    </r>
    <r>
      <rPr>
        <b/>
        <sz val="8"/>
        <color theme="1"/>
        <rFont val="Arial"/>
        <family val="2"/>
      </rPr>
      <t>Champ &gt;</t>
    </r>
    <r>
      <rPr>
        <sz val="8"/>
        <color theme="1"/>
        <rFont val="Arial"/>
        <family val="2"/>
      </rPr>
      <t xml:space="preserve"> France (incluant Saint-Martin et Saint-Barthélemy), y compris le SSA.
</t>
    </r>
    <r>
      <rPr>
        <b/>
        <sz val="8"/>
        <color theme="1"/>
        <rFont val="Arial"/>
        <family val="2"/>
      </rPr>
      <t>Source &gt;</t>
    </r>
    <r>
      <rPr>
        <sz val="8"/>
        <color theme="1"/>
        <rFont val="Arial"/>
        <family val="2"/>
      </rPr>
      <t xml:space="preserve"> DREES, SAE 2022, traitements DREES.</t>
    </r>
  </si>
  <si>
    <r>
      <t xml:space="preserve">USP : unité de soins palliatifs. 
</t>
    </r>
    <r>
      <rPr>
        <b/>
        <sz val="8"/>
        <rFont val="Arial"/>
        <family val="2"/>
      </rPr>
      <t xml:space="preserve">Champ &gt; </t>
    </r>
    <r>
      <rPr>
        <sz val="8"/>
        <rFont val="Arial"/>
        <family val="2"/>
      </rPr>
      <t xml:space="preserve">France (incluant Saint-Martin et Saint-Barthélemy), y compris le SSA.
</t>
    </r>
    <r>
      <rPr>
        <b/>
        <sz val="8"/>
        <rFont val="Arial"/>
        <family val="2"/>
      </rPr>
      <t>Source &gt;</t>
    </r>
    <r>
      <rPr>
        <sz val="8"/>
        <rFont val="Arial"/>
        <family val="2"/>
      </rPr>
      <t xml:space="preserve"> DREES, SAE 2023, traitements DREES.	</t>
    </r>
  </si>
  <si>
    <r>
      <t>consultation mémoire labellisée</t>
    </r>
    <r>
      <rPr>
        <vertAlign val="superscript"/>
        <sz val="8"/>
        <rFont val="Arial"/>
        <family val="2"/>
      </rPr>
      <t>1</t>
    </r>
  </si>
  <si>
    <r>
      <t>patients de consultation labellisée</t>
    </r>
    <r>
      <rPr>
        <vertAlign val="superscript"/>
        <sz val="8"/>
        <rFont val="Arial"/>
        <family val="2"/>
      </rPr>
      <t>1</t>
    </r>
  </si>
  <si>
    <r>
      <t xml:space="preserve">CHR : centres hospitaliers régionaux ; CH : centres hospitaliers.
1. Pour être labellisée par l’agence régionale de santé, une consultation mémoire de territoire doit disposer d’une équipe pluridisciplinaire composée de neurologues ou de gériatres, de psychologues ou d’orthophonistes, d’un temps de secrétariat, et accueillir une file active annuelle d’au moins 125 nouveaux patients.
</t>
    </r>
    <r>
      <rPr>
        <b/>
        <sz val="8"/>
        <rFont val="Arial"/>
        <family val="2"/>
      </rPr>
      <t>Champ &gt;</t>
    </r>
    <r>
      <rPr>
        <sz val="8"/>
        <rFont val="Arial"/>
        <family val="2"/>
      </rPr>
      <t xml:space="preserve"> France (incluant Saint-Martin et Saint-Barthélemy), y compris le SSA.
</t>
    </r>
    <r>
      <rPr>
        <b/>
        <sz val="8"/>
        <rFont val="Arial"/>
        <family val="2"/>
      </rPr>
      <t>Source &gt;</t>
    </r>
    <r>
      <rPr>
        <sz val="8"/>
        <rFont val="Arial"/>
        <family val="2"/>
      </rPr>
      <t xml:space="preserve"> DREES, SAE 2023, traitements DREES.	</t>
    </r>
  </si>
  <si>
    <t>Établissements privés 
à but non lucratif</t>
  </si>
  <si>
    <t>Établissements privés 
à but lucratif</t>
  </si>
  <si>
    <t>Nombre d'entités ayant des lits identifiés en soins palliatifs</t>
  </si>
  <si>
    <r>
      <rPr>
        <b/>
        <sz val="8"/>
        <color theme="1"/>
        <rFont val="Arial"/>
        <family val="2"/>
      </rPr>
      <t>Champ &gt;</t>
    </r>
    <r>
      <rPr>
        <sz val="8"/>
        <color theme="1"/>
        <rFont val="Arial"/>
        <family val="2"/>
      </rPr>
      <t xml:space="preserve"> France (incluant Saint-Martin et Saint-Barthélemy), y compris le SSA.
</t>
    </r>
    <r>
      <rPr>
        <b/>
        <sz val="8"/>
        <color theme="1"/>
        <rFont val="Arial"/>
        <family val="2"/>
      </rPr>
      <t xml:space="preserve">Sources &gt; </t>
    </r>
    <r>
      <rPr>
        <sz val="8"/>
        <color theme="1"/>
        <rFont val="Arial"/>
        <family val="2"/>
      </rPr>
      <t>DREES, SAE 2013-2023, traitements DREES.</t>
    </r>
  </si>
  <si>
    <r>
      <t xml:space="preserve">1. Pour être labellisée par l’agence régionale de santé, une consultation mémoire de territoire doit disposer d’une équipe pluridisciplinaire composée de neurologues ou de gériatres, de psychologues ou d’orthophonistes, d’un temps de secrétariat, et accueillir une file active annuelle d’au moins 125 nouveaux patients.
</t>
    </r>
    <r>
      <rPr>
        <b/>
        <sz val="8"/>
        <color theme="1"/>
        <rFont val="Arial"/>
        <family val="2"/>
      </rPr>
      <t>Champ &gt;</t>
    </r>
    <r>
      <rPr>
        <sz val="8"/>
        <color theme="1"/>
        <rFont val="Arial"/>
        <family val="2"/>
      </rPr>
      <t xml:space="preserve"> France (incluant Saint-Martin et Saint-Barthélemy), y compris le SSA.
</t>
    </r>
    <r>
      <rPr>
        <b/>
        <sz val="8"/>
        <color theme="1"/>
        <rFont val="Arial"/>
        <family val="2"/>
      </rPr>
      <t xml:space="preserve">Source &gt; </t>
    </r>
    <r>
      <rPr>
        <sz val="8"/>
        <color theme="1"/>
        <rFont val="Arial"/>
        <family val="2"/>
      </rPr>
      <t>DREES, SAE 2022, traitements DREES.</t>
    </r>
  </si>
  <si>
    <r>
      <t xml:space="preserve">CLCC : centres de lutte contre le cancer.
</t>
    </r>
    <r>
      <rPr>
        <b/>
        <sz val="8"/>
        <color theme="1"/>
        <rFont val="Arial"/>
        <family val="2"/>
      </rPr>
      <t>Champ &gt;</t>
    </r>
    <r>
      <rPr>
        <sz val="8"/>
        <color theme="1"/>
        <rFont val="Arial"/>
        <family val="2"/>
      </rPr>
      <t xml:space="preserve"> France (incluant Saint-Martin et Saint-Barthélemy), y compris le SSA.
</t>
    </r>
    <r>
      <rPr>
        <b/>
        <sz val="8"/>
        <color theme="1"/>
        <rFont val="Arial"/>
        <family val="2"/>
      </rPr>
      <t xml:space="preserve">Source &gt; </t>
    </r>
    <r>
      <rPr>
        <sz val="8"/>
        <color theme="1"/>
        <rFont val="Arial"/>
        <family val="2"/>
      </rPr>
      <t xml:space="preserve">DREES, SAE 2023, traitements DREES.		</t>
    </r>
  </si>
  <si>
    <t>Établissements privés à but non lucratif, 
dont CLCC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</si>
</sst>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x14ac:knownFonts="1">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theme="1"/>
      <name val="Arial"/>
      <family val="2"/>
    </font>
    <font>
      <b/>
      <sz val="8"/>
      <color theme="1"/>
      <name val="Arial"/>
      <family val="2"/>
    </font>
    <font>
      <sz val="11"/>
      <color theme="1"/>
      <name val="Arial"/>
      <family val="2"/>
    </font>
    <font>
      <b/>
      <i/>
      <sz val="8"/>
      <name val="Arial"/>
      <family val="2"/>
    </font>
    <font>
      <sz val="8"/>
      <name val="Calibri"/>
      <family val="2"/>
      <scheme val="minor"/>
    </font>
    <font>
      <b/>
      <i/>
      <sz val="8"/>
      <color theme="1"/>
      <name val="Arial"/>
      <family val="2"/>
    </font>
    <font>
      <vertAlign val="superscript"/>
      <sz val="8"/>
      <color theme="1"/>
      <name val="Arial"/>
      <family val="2"/>
    </font>
    <font>
      <vertAlign val="superscript"/>
      <sz val="8"/>
      <name val="Arial"/>
      <family val="2"/>
    </font>
  </fonts>
  <fills count="3">
    <fill>
      <patternFill patternType="none"/>
    </fill>
    <fill>
      <patternFill patternType="gray125"/>
    </fill>
    <fill>
      <patternFill patternType="solid">
        <fgColor indexed="65"/>
        <bgColor indexed="64"/>
      </patternFill>
    </fill>
  </fills>
  <borders count="15">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right style="hair">
        <color auto="1"/>
      </right>
      <top style="hair">
        <color auto="1"/>
      </top>
      <bottom/>
      <diagonal/>
    </border>
    <border>
      <left/>
      <right/>
      <top style="hair">
        <color auto="1"/>
      </top>
      <bottom/>
      <diagonal/>
    </border>
    <border>
      <left style="hair">
        <color auto="1"/>
      </left>
      <right/>
      <top/>
      <bottom/>
      <diagonal/>
    </border>
    <border>
      <left style="hair">
        <color auto="1"/>
      </left>
      <right style="hair">
        <color auto="1"/>
      </right>
      <top/>
      <bottom/>
      <diagonal/>
    </border>
    <border>
      <left/>
      <right style="hair">
        <color indexed="64"/>
      </right>
      <top/>
      <bottom/>
      <diagonal/>
    </border>
    <border>
      <left style="hair">
        <color auto="1"/>
      </left>
      <right/>
      <top style="hair">
        <color auto="1"/>
      </top>
      <bottom style="hair">
        <color auto="1"/>
      </bottom>
      <diagonal/>
    </border>
    <border>
      <left/>
      <right/>
      <top style="hair">
        <color indexed="64"/>
      </top>
      <bottom style="hair">
        <color indexed="64"/>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indexed="64"/>
      </right>
      <top style="hair">
        <color indexed="64"/>
      </top>
      <bottom style="hair">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149">
    <xf numFmtId="0" fontId="0" fillId="0" borderId="0" xfId="0"/>
    <xf numFmtId="0" fontId="5" fillId="0" borderId="0" xfId="0" applyFont="1" applyAlignment="1">
      <alignment vertical="top"/>
    </xf>
    <xf numFmtId="0" fontId="5" fillId="0" borderId="0" xfId="0" applyFont="1"/>
    <xf numFmtId="0" fontId="3" fillId="0" borderId="0" xfId="0" applyFont="1" applyAlignment="1">
      <alignment vertical="top"/>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indent="3"/>
    </xf>
    <xf numFmtId="0" fontId="5" fillId="0" borderId="0" xfId="0" applyFont="1" applyAlignment="1">
      <alignment horizontal="right" vertical="center" indent="3"/>
    </xf>
    <xf numFmtId="3" fontId="5" fillId="0" borderId="0" xfId="0" applyNumberFormat="1" applyFont="1" applyAlignment="1">
      <alignment horizontal="center"/>
    </xf>
    <xf numFmtId="9" fontId="5" fillId="0" borderId="0" xfId="1" applyFont="1"/>
    <xf numFmtId="9" fontId="5" fillId="0" borderId="0" xfId="1" applyFont="1" applyFill="1" applyAlignment="1">
      <alignment horizontal="center"/>
    </xf>
    <xf numFmtId="3" fontId="5" fillId="0" borderId="0" xfId="0" applyNumberFormat="1" applyFont="1" applyAlignment="1">
      <alignment horizontal="center" vertical="center"/>
    </xf>
    <xf numFmtId="0" fontId="5" fillId="0" borderId="0" xfId="0" applyFont="1" applyAlignment="1">
      <alignment horizontal="left" wrapText="1"/>
    </xf>
    <xf numFmtId="0" fontId="6" fillId="0" borderId="0" xfId="0" applyFont="1" applyAlignment="1">
      <alignment horizontal="center" vertical="center"/>
    </xf>
    <xf numFmtId="3" fontId="5" fillId="0" borderId="0" xfId="0" applyNumberFormat="1" applyFont="1" applyAlignment="1">
      <alignment horizontal="right" indent="2"/>
    </xf>
    <xf numFmtId="0" fontId="7" fillId="0" borderId="0" xfId="0" applyFont="1"/>
    <xf numFmtId="3" fontId="5" fillId="0" borderId="0" xfId="0" quotePrefix="1" applyNumberFormat="1" applyFont="1"/>
    <xf numFmtId="0" fontId="5" fillId="0" borderId="0" xfId="0" quotePrefix="1" applyFont="1"/>
    <xf numFmtId="164" fontId="5" fillId="0" borderId="0" xfId="1" applyNumberFormat="1" applyFont="1"/>
    <xf numFmtId="3" fontId="5" fillId="0" borderId="0" xfId="0" applyNumberFormat="1" applyFont="1" applyAlignment="1">
      <alignment horizontal="right" vertical="center" indent="3"/>
    </xf>
    <xf numFmtId="3" fontId="6" fillId="0" borderId="0" xfId="0" applyNumberFormat="1" applyFont="1" applyAlignment="1">
      <alignment horizontal="center" vertical="center"/>
    </xf>
    <xf numFmtId="0" fontId="3" fillId="2" borderId="0" xfId="2" applyFont="1" applyFill="1" applyAlignment="1">
      <alignment horizontal="center" vertical="center"/>
    </xf>
    <xf numFmtId="0" fontId="3" fillId="2" borderId="0" xfId="2" applyFont="1" applyFill="1" applyAlignment="1">
      <alignment horizontal="center" vertical="center" wrapText="1"/>
    </xf>
    <xf numFmtId="0" fontId="8" fillId="2" borderId="0" xfId="2" applyFont="1" applyFill="1" applyAlignment="1">
      <alignment horizontal="center" vertical="center" wrapText="1"/>
    </xf>
    <xf numFmtId="165" fontId="3" fillId="2" borderId="0" xfId="2" applyNumberFormat="1" applyFont="1" applyFill="1" applyAlignment="1">
      <alignment horizontal="center" vertical="center" wrapText="1"/>
    </xf>
    <xf numFmtId="0" fontId="3" fillId="2" borderId="0" xfId="3" applyFont="1" applyFill="1" applyAlignment="1">
      <alignment horizontal="left" vertical="top" wrapText="1"/>
    </xf>
    <xf numFmtId="0" fontId="4" fillId="2" borderId="0" xfId="3" applyFont="1" applyFill="1" applyAlignment="1">
      <alignment horizontal="left" vertical="top" wrapText="1" indent="2"/>
    </xf>
    <xf numFmtId="0" fontId="5" fillId="0" borderId="0" xfId="0" applyFont="1" applyAlignment="1">
      <alignment horizontal="center" vertical="center"/>
    </xf>
    <xf numFmtId="3" fontId="6" fillId="0" borderId="0" xfId="0" applyNumberFormat="1" applyFont="1" applyAlignment="1">
      <alignment horizontal="right" vertical="center" indent="3"/>
    </xf>
    <xf numFmtId="3" fontId="6" fillId="0" borderId="0" xfId="0" applyNumberFormat="1" applyFont="1" applyAlignment="1">
      <alignment horizontal="center"/>
    </xf>
    <xf numFmtId="0" fontId="3" fillId="2" borderId="8" xfId="2" applyFont="1" applyFill="1" applyBorder="1" applyAlignment="1">
      <alignment horizontal="center" vertical="center"/>
    </xf>
    <xf numFmtId="0" fontId="3" fillId="2" borderId="3" xfId="2" applyFont="1" applyFill="1" applyBorder="1" applyAlignment="1">
      <alignment horizontal="center" vertical="center" wrapText="1"/>
    </xf>
    <xf numFmtId="165" fontId="3" fillId="2" borderId="3" xfId="2" applyNumberFormat="1" applyFont="1" applyFill="1" applyBorder="1" applyAlignment="1">
      <alignment horizontal="center" vertical="center" wrapText="1"/>
    </xf>
    <xf numFmtId="0" fontId="4" fillId="2" borderId="3" xfId="3" applyFont="1" applyFill="1" applyBorder="1" applyAlignment="1">
      <alignment horizontal="left" vertical="top" wrapText="1"/>
    </xf>
    <xf numFmtId="3" fontId="5" fillId="0" borderId="3" xfId="0" applyNumberFormat="1" applyFont="1" applyBorder="1" applyAlignment="1">
      <alignment horizontal="right" vertical="center" indent="5"/>
    </xf>
    <xf numFmtId="3" fontId="5" fillId="0" borderId="3" xfId="0" applyNumberFormat="1" applyFont="1" applyBorder="1" applyAlignment="1">
      <alignment horizontal="right" vertical="center" indent="6"/>
    </xf>
    <xf numFmtId="3" fontId="6" fillId="0" borderId="3" xfId="0" applyNumberFormat="1" applyFont="1" applyBorder="1" applyAlignment="1">
      <alignment horizontal="right" vertical="center" indent="5"/>
    </xf>
    <xf numFmtId="0" fontId="4" fillId="2" borderId="7" xfId="3" applyFont="1" applyFill="1" applyBorder="1" applyAlignment="1">
      <alignment horizontal="left" vertical="top" wrapText="1"/>
    </xf>
    <xf numFmtId="3" fontId="5" fillId="0" borderId="7" xfId="0" applyNumberFormat="1" applyFont="1" applyBorder="1" applyAlignment="1">
      <alignment horizontal="right" vertical="center" indent="5"/>
    </xf>
    <xf numFmtId="3" fontId="5" fillId="0" borderId="7" xfId="0" applyNumberFormat="1" applyFont="1" applyBorder="1" applyAlignment="1">
      <alignment horizontal="right" vertical="center" indent="6"/>
    </xf>
    <xf numFmtId="3" fontId="6" fillId="0" borderId="7" xfId="0" applyNumberFormat="1" applyFont="1" applyBorder="1" applyAlignment="1">
      <alignment horizontal="right" vertical="center" indent="5"/>
    </xf>
    <xf numFmtId="0" fontId="4" fillId="2" borderId="12" xfId="3" applyFont="1" applyFill="1" applyBorder="1" applyAlignment="1">
      <alignment horizontal="left" vertical="top" wrapText="1"/>
    </xf>
    <xf numFmtId="3" fontId="5" fillId="0" borderId="12" xfId="0" applyNumberFormat="1" applyFont="1" applyBorder="1" applyAlignment="1">
      <alignment horizontal="right" vertical="center" indent="5"/>
    </xf>
    <xf numFmtId="3" fontId="5" fillId="0" borderId="12" xfId="0" applyNumberFormat="1" applyFont="1" applyBorder="1" applyAlignment="1">
      <alignment horizontal="right" vertical="center" indent="6"/>
    </xf>
    <xf numFmtId="3" fontId="6" fillId="0" borderId="12" xfId="0" applyNumberFormat="1" applyFont="1" applyBorder="1" applyAlignment="1">
      <alignment horizontal="right" vertical="center" indent="5"/>
    </xf>
    <xf numFmtId="0" fontId="6" fillId="0" borderId="0" xfId="0" applyFont="1" applyAlignment="1">
      <alignment vertical="top"/>
    </xf>
    <xf numFmtId="0" fontId="6" fillId="2" borderId="13" xfId="2" applyFont="1" applyFill="1" applyBorder="1" applyAlignment="1">
      <alignment horizontal="center" vertical="center"/>
    </xf>
    <xf numFmtId="0" fontId="6"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165" fontId="6" fillId="2" borderId="1" xfId="2" applyNumberFormat="1" applyFont="1" applyFill="1" applyBorder="1" applyAlignment="1">
      <alignment horizontal="center" vertical="center" wrapText="1"/>
    </xf>
    <xf numFmtId="0" fontId="6" fillId="2" borderId="3" xfId="3" applyFont="1" applyFill="1" applyBorder="1" applyAlignment="1">
      <alignment horizontal="left" vertical="top" wrapText="1"/>
    </xf>
    <xf numFmtId="0" fontId="6" fillId="0" borderId="0" xfId="0" applyFont="1" applyAlignment="1">
      <alignment horizontal="right" vertical="center" indent="5"/>
    </xf>
    <xf numFmtId="0" fontId="6" fillId="0" borderId="2" xfId="0" applyFont="1" applyBorder="1" applyAlignment="1">
      <alignment horizontal="right" vertical="center" indent="5"/>
    </xf>
    <xf numFmtId="0" fontId="6" fillId="0" borderId="3" xfId="0" applyFont="1" applyBorder="1" applyAlignment="1">
      <alignment horizontal="right" vertical="center" indent="5"/>
    </xf>
    <xf numFmtId="0" fontId="6" fillId="0" borderId="4" xfId="0" applyFont="1" applyBorder="1" applyAlignment="1">
      <alignment horizontal="right" vertical="center" indent="5"/>
    </xf>
    <xf numFmtId="0" fontId="5" fillId="2" borderId="7" xfId="3" applyFont="1" applyFill="1" applyBorder="1" applyAlignment="1">
      <alignment horizontal="left" vertical="top" wrapText="1" indent="2"/>
    </xf>
    <xf numFmtId="0" fontId="5" fillId="0" borderId="0" xfId="0" applyFont="1" applyAlignment="1">
      <alignment horizontal="right" vertical="center" indent="5"/>
    </xf>
    <xf numFmtId="0" fontId="5" fillId="0" borderId="6" xfId="0" applyFont="1" applyBorder="1" applyAlignment="1">
      <alignment horizontal="right" vertical="center" indent="5"/>
    </xf>
    <xf numFmtId="0" fontId="5" fillId="0" borderId="7" xfId="0" applyFont="1" applyBorder="1" applyAlignment="1">
      <alignment horizontal="right" vertical="center" indent="5"/>
    </xf>
    <xf numFmtId="0" fontId="5" fillId="0" borderId="8" xfId="0" applyFont="1" applyBorder="1" applyAlignment="1">
      <alignment horizontal="right" vertical="center" indent="5"/>
    </xf>
    <xf numFmtId="0" fontId="6" fillId="0" borderId="3" xfId="0" applyFont="1" applyBorder="1" applyAlignment="1">
      <alignment vertical="top"/>
    </xf>
    <xf numFmtId="3" fontId="6" fillId="0" borderId="2" xfId="0" applyNumberFormat="1" applyFont="1" applyBorder="1" applyAlignment="1">
      <alignment horizontal="right" vertical="center" indent="5"/>
    </xf>
    <xf numFmtId="3" fontId="6" fillId="0" borderId="4" xfId="0" applyNumberFormat="1" applyFont="1" applyBorder="1" applyAlignment="1">
      <alignment horizontal="right" vertical="center" indent="5"/>
    </xf>
    <xf numFmtId="3" fontId="6" fillId="0" borderId="5" xfId="0" applyNumberFormat="1" applyFont="1" applyBorder="1" applyAlignment="1">
      <alignment horizontal="right" vertical="center" indent="5"/>
    </xf>
    <xf numFmtId="3" fontId="5" fillId="0" borderId="6" xfId="0" applyNumberFormat="1" applyFont="1" applyBorder="1" applyAlignment="1">
      <alignment horizontal="right" vertical="center" indent="5"/>
    </xf>
    <xf numFmtId="3" fontId="5" fillId="0" borderId="8" xfId="0" applyNumberFormat="1" applyFont="1" applyBorder="1" applyAlignment="1">
      <alignment horizontal="right" vertical="center" indent="5"/>
    </xf>
    <xf numFmtId="3" fontId="5" fillId="0" borderId="0" xfId="0" applyNumberFormat="1" applyFont="1" applyAlignment="1">
      <alignment horizontal="right" vertical="center" indent="5"/>
    </xf>
    <xf numFmtId="0" fontId="5" fillId="2" borderId="12" xfId="3" applyFont="1" applyFill="1" applyBorder="1" applyAlignment="1">
      <alignment horizontal="left" vertical="top" wrapText="1" indent="2"/>
    </xf>
    <xf numFmtId="3" fontId="5" fillId="0" borderId="11" xfId="0" applyNumberFormat="1" applyFont="1" applyBorder="1" applyAlignment="1">
      <alignment horizontal="right" vertical="center" indent="5"/>
    </xf>
    <xf numFmtId="0" fontId="5" fillId="0" borderId="12" xfId="0" applyFont="1" applyBorder="1" applyAlignment="1">
      <alignment horizontal="right" vertical="center" indent="5"/>
    </xf>
    <xf numFmtId="0" fontId="6" fillId="2" borderId="1" xfId="3" applyFont="1" applyFill="1" applyBorder="1" applyAlignment="1">
      <alignment horizontal="left" vertical="top" wrapText="1"/>
    </xf>
    <xf numFmtId="0" fontId="6" fillId="0" borderId="11" xfId="0" applyFont="1" applyBorder="1" applyAlignment="1">
      <alignment horizontal="right" vertical="center" indent="5"/>
    </xf>
    <xf numFmtId="0" fontId="6" fillId="0" borderId="12" xfId="0" applyFont="1" applyBorder="1" applyAlignment="1">
      <alignment horizontal="right" vertical="center" indent="5"/>
    </xf>
    <xf numFmtId="0" fontId="6" fillId="0" borderId="13" xfId="0" applyFont="1" applyBorder="1" applyAlignment="1">
      <alignment horizontal="right" vertical="center" indent="5"/>
    </xf>
    <xf numFmtId="0" fontId="6" fillId="0" borderId="1" xfId="0" applyFont="1" applyBorder="1" applyAlignment="1">
      <alignment horizontal="right" vertical="center" indent="5"/>
    </xf>
    <xf numFmtId="0" fontId="3" fillId="0" borderId="0" xfId="2" applyFont="1" applyAlignment="1">
      <alignment vertical="top"/>
    </xf>
    <xf numFmtId="0" fontId="3" fillId="0" borderId="13" xfId="2" applyFont="1" applyBorder="1" applyAlignment="1">
      <alignment horizontal="center" vertical="center"/>
    </xf>
    <xf numFmtId="0" fontId="6" fillId="0" borderId="3" xfId="0" applyFont="1" applyBorder="1" applyAlignment="1">
      <alignment horizontal="center" vertical="center"/>
    </xf>
    <xf numFmtId="0" fontId="3" fillId="0" borderId="1" xfId="2" applyFont="1" applyBorder="1" applyAlignment="1">
      <alignment vertical="center" wrapText="1"/>
    </xf>
    <xf numFmtId="3" fontId="5" fillId="0" borderId="1" xfId="0" applyNumberFormat="1" applyFont="1" applyBorder="1" applyAlignment="1">
      <alignment horizontal="right" vertical="center" indent="1"/>
    </xf>
    <xf numFmtId="0" fontId="3" fillId="0" borderId="1" xfId="2" applyFont="1" applyBorder="1" applyAlignment="1">
      <alignment vertical="center"/>
    </xf>
    <xf numFmtId="0" fontId="3" fillId="0" borderId="12" xfId="2" applyFont="1" applyBorder="1" applyAlignment="1">
      <alignment vertical="center" wrapText="1"/>
    </xf>
    <xf numFmtId="3" fontId="6" fillId="0" borderId="12" xfId="0" applyNumberFormat="1" applyFont="1" applyBorder="1" applyAlignment="1">
      <alignment horizontal="right" vertical="center" indent="1"/>
    </xf>
    <xf numFmtId="3" fontId="7" fillId="0" borderId="0" xfId="0" applyNumberFormat="1" applyFont="1"/>
    <xf numFmtId="0" fontId="3" fillId="2" borderId="13" xfId="2" applyFont="1" applyFill="1" applyBorder="1" applyAlignment="1">
      <alignment horizontal="center" vertical="center"/>
    </xf>
    <xf numFmtId="0" fontId="3" fillId="2" borderId="1" xfId="2" applyFont="1" applyFill="1" applyBorder="1" applyAlignment="1">
      <alignment horizontal="center" vertical="center" wrapText="1"/>
    </xf>
    <xf numFmtId="165" fontId="3" fillId="2" borderId="1" xfId="2" applyNumberFormat="1" applyFont="1" applyFill="1" applyBorder="1" applyAlignment="1">
      <alignment horizontal="center" vertical="center" wrapText="1"/>
    </xf>
    <xf numFmtId="0" fontId="4" fillId="2" borderId="3" xfId="3" applyFont="1" applyFill="1" applyBorder="1" applyAlignment="1">
      <alignment horizontal="left" vertical="center" wrapText="1"/>
    </xf>
    <xf numFmtId="0" fontId="5" fillId="0" borderId="0" xfId="0" applyFont="1" applyAlignment="1">
      <alignment horizontal="right" vertical="center" indent="6"/>
    </xf>
    <xf numFmtId="0" fontId="5" fillId="0" borderId="2" xfId="0" applyFont="1" applyBorder="1" applyAlignment="1">
      <alignment horizontal="right" vertical="center" indent="6"/>
    </xf>
    <xf numFmtId="0" fontId="5" fillId="0" borderId="3" xfId="0" applyFont="1" applyBorder="1" applyAlignment="1">
      <alignment horizontal="right" vertical="center" indent="6"/>
    </xf>
    <xf numFmtId="0" fontId="6" fillId="0" borderId="4" xfId="0" applyFont="1" applyBorder="1" applyAlignment="1">
      <alignment horizontal="right" vertical="center" indent="6"/>
    </xf>
    <xf numFmtId="0" fontId="4" fillId="2" borderId="12" xfId="3" applyFont="1" applyFill="1" applyBorder="1" applyAlignment="1">
      <alignment horizontal="left" vertical="center" wrapText="1"/>
    </xf>
    <xf numFmtId="0" fontId="5" fillId="0" borderId="6" xfId="0" applyFont="1" applyBorder="1" applyAlignment="1">
      <alignment horizontal="right" vertical="center" indent="6"/>
    </xf>
    <xf numFmtId="0" fontId="5" fillId="0" borderId="7" xfId="0" applyFont="1" applyBorder="1" applyAlignment="1">
      <alignment horizontal="right" vertical="center" indent="6"/>
    </xf>
    <xf numFmtId="0" fontId="6" fillId="0" borderId="8" xfId="0" applyFont="1" applyBorder="1" applyAlignment="1">
      <alignment horizontal="right" vertical="center" indent="6"/>
    </xf>
    <xf numFmtId="0" fontId="5" fillId="0" borderId="11" xfId="0" applyFont="1" applyBorder="1" applyAlignment="1">
      <alignment horizontal="right" vertical="center" indent="6"/>
    </xf>
    <xf numFmtId="0" fontId="5" fillId="0" borderId="12" xfId="0" applyFont="1" applyBorder="1" applyAlignment="1">
      <alignment horizontal="right" vertical="center" indent="6"/>
    </xf>
    <xf numFmtId="0" fontId="6" fillId="0" borderId="13" xfId="0" applyFont="1" applyBorder="1" applyAlignment="1">
      <alignment horizontal="right" vertical="center" indent="6"/>
    </xf>
    <xf numFmtId="0" fontId="8" fillId="2" borderId="3" xfId="2" applyFont="1" applyFill="1" applyBorder="1" applyAlignment="1">
      <alignment horizontal="center" vertical="center" wrapText="1"/>
    </xf>
    <xf numFmtId="0" fontId="3" fillId="2" borderId="2" xfId="3" applyFont="1" applyFill="1" applyBorder="1" applyAlignment="1">
      <alignment horizontal="left" vertical="center" wrapText="1"/>
    </xf>
    <xf numFmtId="0" fontId="6" fillId="0" borderId="2" xfId="0" applyFont="1" applyBorder="1" applyAlignment="1">
      <alignment horizontal="right" vertical="center" indent="6"/>
    </xf>
    <xf numFmtId="0" fontId="6" fillId="0" borderId="3" xfId="0" applyFont="1" applyBorder="1" applyAlignment="1">
      <alignment horizontal="right" vertical="center" indent="6"/>
    </xf>
    <xf numFmtId="0" fontId="4" fillId="2" borderId="6" xfId="3" applyFont="1" applyFill="1" applyBorder="1" applyAlignment="1">
      <alignment horizontal="left" vertical="center" wrapText="1"/>
    </xf>
    <xf numFmtId="0" fontId="5" fillId="0" borderId="8" xfId="0" applyFont="1" applyBorder="1" applyAlignment="1">
      <alignment horizontal="right" vertical="center" indent="6"/>
    </xf>
    <xf numFmtId="0" fontId="3" fillId="0" borderId="2" xfId="0" applyFont="1" applyBorder="1" applyAlignment="1">
      <alignment vertical="center"/>
    </xf>
    <xf numFmtId="0" fontId="4" fillId="2" borderId="11" xfId="3" applyFont="1" applyFill="1" applyBorder="1" applyAlignment="1">
      <alignment horizontal="left" vertical="center" wrapText="1"/>
    </xf>
    <xf numFmtId="0" fontId="5" fillId="0" borderId="13" xfId="0" applyFont="1" applyBorder="1" applyAlignment="1">
      <alignment horizontal="right" vertical="center" indent="6"/>
    </xf>
    <xf numFmtId="0" fontId="3" fillId="2" borderId="9" xfId="3" applyFont="1" applyFill="1" applyBorder="1" applyAlignment="1">
      <alignment horizontal="left" vertical="center" wrapText="1"/>
    </xf>
    <xf numFmtId="0" fontId="6" fillId="0" borderId="11" xfId="0" applyFont="1" applyBorder="1" applyAlignment="1">
      <alignment horizontal="right" vertical="center" indent="6"/>
    </xf>
    <xf numFmtId="0" fontId="6" fillId="0" borderId="12" xfId="0" applyFont="1" applyBorder="1" applyAlignment="1">
      <alignment horizontal="right" vertical="center" indent="6"/>
    </xf>
    <xf numFmtId="0" fontId="6" fillId="0" borderId="14" xfId="0" applyFont="1" applyBorder="1" applyAlignment="1">
      <alignment horizontal="right" vertical="center" indent="6"/>
    </xf>
    <xf numFmtId="0" fontId="4" fillId="0" borderId="0" xfId="0" applyFont="1" applyAlignment="1">
      <alignment vertical="top"/>
    </xf>
    <xf numFmtId="0" fontId="3" fillId="0" borderId="1" xfId="2" applyFont="1" applyBorder="1" applyAlignment="1">
      <alignment horizontal="center" vertical="center"/>
    </xf>
    <xf numFmtId="0" fontId="3" fillId="0" borderId="1" xfId="2" applyFont="1" applyBorder="1" applyAlignment="1">
      <alignment horizontal="center" vertical="center" wrapText="1"/>
    </xf>
    <xf numFmtId="0" fontId="3" fillId="0" borderId="9" xfId="2" applyFont="1" applyBorder="1" applyAlignment="1">
      <alignment horizontal="center" vertical="center" wrapText="1"/>
    </xf>
    <xf numFmtId="0" fontId="8" fillId="0" borderId="1"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0" xfId="2" applyFont="1" applyAlignment="1">
      <alignment horizontal="center" vertical="center" wrapText="1"/>
    </xf>
    <xf numFmtId="0" fontId="3" fillId="0" borderId="2" xfId="2" applyFont="1" applyBorder="1" applyAlignment="1">
      <alignment vertical="center" wrapText="1"/>
    </xf>
    <xf numFmtId="0" fontId="6" fillId="0" borderId="2" xfId="0" applyFont="1" applyBorder="1" applyAlignment="1">
      <alignment horizontal="right" vertical="center" indent="3"/>
    </xf>
    <xf numFmtId="0" fontId="6" fillId="0" borderId="3" xfId="0" applyFont="1" applyBorder="1" applyAlignment="1">
      <alignment horizontal="right" vertical="center" indent="3"/>
    </xf>
    <xf numFmtId="0" fontId="6" fillId="0" borderId="4" xfId="0" applyFont="1" applyBorder="1" applyAlignment="1">
      <alignment horizontal="right" vertical="center" indent="3"/>
    </xf>
    <xf numFmtId="164" fontId="5" fillId="0" borderId="0" xfId="1" applyNumberFormat="1" applyFont="1" applyFill="1" applyBorder="1"/>
    <xf numFmtId="164" fontId="3" fillId="0" borderId="0" xfId="1" applyNumberFormat="1" applyFont="1" applyFill="1" applyBorder="1"/>
    <xf numFmtId="0" fontId="4" fillId="0" borderId="6" xfId="2" applyFont="1" applyBorder="1" applyAlignment="1">
      <alignment horizontal="left" vertical="center" wrapText="1" indent="1"/>
    </xf>
    <xf numFmtId="0" fontId="5" fillId="0" borderId="6" xfId="0" applyFont="1" applyBorder="1" applyAlignment="1">
      <alignment horizontal="right" vertical="center" indent="3"/>
    </xf>
    <xf numFmtId="0" fontId="5" fillId="0" borderId="7" xfId="0" applyFont="1" applyBorder="1" applyAlignment="1">
      <alignment horizontal="right" vertical="center" indent="3"/>
    </xf>
    <xf numFmtId="0" fontId="5" fillId="0" borderId="8" xfId="0" applyFont="1" applyBorder="1" applyAlignment="1">
      <alignment horizontal="right" vertical="center" indent="3"/>
    </xf>
    <xf numFmtId="0" fontId="4" fillId="0" borderId="11" xfId="2" applyFont="1" applyBorder="1" applyAlignment="1">
      <alignment horizontal="left" vertical="center" wrapText="1" indent="1"/>
    </xf>
    <xf numFmtId="0" fontId="3" fillId="0" borderId="11" xfId="2" applyFont="1" applyBorder="1" applyAlignment="1">
      <alignment vertical="center"/>
    </xf>
    <xf numFmtId="0" fontId="6" fillId="0" borderId="9" xfId="0" applyFont="1" applyBorder="1" applyAlignment="1">
      <alignment horizontal="right" vertical="center" indent="3"/>
    </xf>
    <xf numFmtId="0" fontId="6" fillId="0" borderId="1" xfId="0" applyFont="1" applyBorder="1" applyAlignment="1">
      <alignment horizontal="right" vertical="center" indent="3"/>
    </xf>
    <xf numFmtId="0" fontId="6" fillId="0" borderId="14" xfId="0" applyFont="1" applyBorder="1" applyAlignment="1">
      <alignment horizontal="right" vertical="center" indent="3"/>
    </xf>
    <xf numFmtId="3" fontId="5" fillId="0" borderId="0" xfId="0" applyNumberFormat="1" applyFont="1"/>
    <xf numFmtId="0" fontId="3" fillId="0" borderId="9" xfId="2" applyFont="1" applyBorder="1" applyAlignment="1">
      <alignment vertical="center" wrapText="1"/>
    </xf>
    <xf numFmtId="0" fontId="6" fillId="0" borderId="11" xfId="0" applyFont="1" applyBorder="1" applyAlignment="1">
      <alignment horizontal="right" vertical="center" indent="3"/>
    </xf>
    <xf numFmtId="0" fontId="6" fillId="0" borderId="12" xfId="0" applyFont="1" applyBorder="1" applyAlignment="1">
      <alignment horizontal="right" vertical="center" indent="3"/>
    </xf>
    <xf numFmtId="0" fontId="6" fillId="0" borderId="13" xfId="0" applyFont="1" applyBorder="1" applyAlignment="1">
      <alignment horizontal="right" vertical="center" indent="3"/>
    </xf>
    <xf numFmtId="0" fontId="5" fillId="0" borderId="0" xfId="0" applyFont="1" applyAlignment="1">
      <alignment horizontal="left" wrapText="1"/>
    </xf>
    <xf numFmtId="0" fontId="5" fillId="0" borderId="0" xfId="0" applyFont="1" applyAlignment="1">
      <alignment horizontal="left"/>
    </xf>
    <xf numFmtId="0" fontId="5" fillId="0" borderId="5" xfId="0" applyFont="1" applyBorder="1" applyAlignment="1">
      <alignment vertical="top" wrapText="1"/>
    </xf>
    <xf numFmtId="0" fontId="4" fillId="0" borderId="0" xfId="0" applyFont="1" applyAlignment="1">
      <alignment vertical="top" wrapText="1"/>
    </xf>
    <xf numFmtId="0" fontId="5" fillId="0" borderId="0" xfId="0" applyFont="1" applyAlignment="1">
      <alignment vertical="top" wrapText="1"/>
    </xf>
    <xf numFmtId="0" fontId="4" fillId="2" borderId="5" xfId="3" applyFont="1" applyFill="1" applyBorder="1" applyAlignment="1">
      <alignment horizontal="left" wrapText="1"/>
    </xf>
    <xf numFmtId="0" fontId="5" fillId="0" borderId="5" xfId="0" applyFont="1" applyBorder="1" applyAlignment="1">
      <alignment wrapText="1"/>
    </xf>
    <xf numFmtId="0" fontId="5" fillId="0" borderId="5" xfId="0" applyFont="1" applyBorder="1" applyAlignment="1">
      <alignment vertical="center" wrapText="1"/>
    </xf>
    <xf numFmtId="0" fontId="5" fillId="0" borderId="0" xfId="0" applyFont="1" applyAlignment="1">
      <alignment wrapText="1"/>
    </xf>
    <xf numFmtId="0" fontId="7" fillId="0" borderId="0" xfId="0" applyFont="1" applyAlignment="1">
      <alignment wrapText="1"/>
    </xf>
  </cellXfs>
  <cellStyles count="4">
    <cellStyle name="Normal" xfId="0" builtinId="0"/>
    <cellStyle name="Normal 3" xfId="3" xr:uid="{00000000-0005-0000-0000-000001000000}"/>
    <cellStyle name="Normal_autres_prises_hospit_ed 2014_envoiMP_BIS" xfId="2" xr:uid="{00000000-0005-0000-0000-00000200000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B2:S11"/>
  <sheetViews>
    <sheetView showGridLines="0" zoomScaleNormal="100" workbookViewId="0">
      <selection activeCell="E5" sqref="E5"/>
    </sheetView>
  </sheetViews>
  <sheetFormatPr baseColWidth="10" defaultColWidth="10.6640625" defaultRowHeight="10.199999999999999" x14ac:dyDescent="0.2"/>
  <cols>
    <col min="1" max="1" width="2.44140625" style="2" customWidth="1"/>
    <col min="2" max="2" width="27.6640625" style="2" customWidth="1"/>
    <col min="3" max="3" width="13.44140625" style="2" customWidth="1"/>
    <col min="4" max="4" width="16.77734375" style="2" customWidth="1"/>
    <col min="5" max="5" width="12.109375" style="2" customWidth="1"/>
    <col min="6" max="6" width="13.44140625" style="2" customWidth="1"/>
    <col min="7" max="7" width="14" style="2" customWidth="1"/>
    <col min="8" max="10" width="10.6640625" style="2"/>
    <col min="11" max="11" width="13.6640625" style="2" customWidth="1"/>
    <col min="12" max="13" width="10.6640625" style="2"/>
    <col min="14" max="14" width="13.77734375" style="2" customWidth="1"/>
    <col min="15" max="16384" width="10.6640625" style="2"/>
  </cols>
  <sheetData>
    <row r="2" spans="2:19" s="1" customFormat="1" ht="24" customHeight="1" x14ac:dyDescent="0.3">
      <c r="B2" s="75" t="s">
        <v>27</v>
      </c>
      <c r="C2" s="112"/>
      <c r="D2" s="112"/>
      <c r="E2" s="112"/>
      <c r="F2" s="112"/>
    </row>
    <row r="3" spans="2:19" ht="43.2" customHeight="1" x14ac:dyDescent="0.2">
      <c r="B3" s="113" t="s">
        <v>3</v>
      </c>
      <c r="C3" s="114" t="s">
        <v>0</v>
      </c>
      <c r="D3" s="115" t="s">
        <v>97</v>
      </c>
      <c r="E3" s="116" t="s">
        <v>4</v>
      </c>
      <c r="F3" s="117" t="s">
        <v>5</v>
      </c>
      <c r="G3" s="114" t="s">
        <v>1</v>
      </c>
      <c r="I3" s="118"/>
      <c r="J3" s="118"/>
    </row>
    <row r="4" spans="2:19" ht="15" customHeight="1" x14ac:dyDescent="0.2">
      <c r="B4" s="119" t="s">
        <v>6</v>
      </c>
      <c r="C4" s="120" t="s">
        <v>54</v>
      </c>
      <c r="D4" s="120" t="s">
        <v>55</v>
      </c>
      <c r="E4" s="121" t="s">
        <v>56</v>
      </c>
      <c r="F4" s="122" t="s">
        <v>57</v>
      </c>
      <c r="G4" s="122" t="s">
        <v>58</v>
      </c>
      <c r="H4" s="123"/>
      <c r="I4" s="124"/>
      <c r="J4" s="124"/>
      <c r="K4" s="123"/>
      <c r="L4" s="124"/>
      <c r="M4" s="124"/>
    </row>
    <row r="5" spans="2:19" ht="15" customHeight="1" x14ac:dyDescent="0.25">
      <c r="B5" s="119" t="s">
        <v>7</v>
      </c>
      <c r="C5" s="120" t="s">
        <v>59</v>
      </c>
      <c r="D5" s="120" t="s">
        <v>60</v>
      </c>
      <c r="E5" s="121" t="s">
        <v>61</v>
      </c>
      <c r="F5" s="122" t="s">
        <v>62</v>
      </c>
      <c r="G5" s="122" t="s">
        <v>63</v>
      </c>
      <c r="I5" s="124"/>
      <c r="J5" s="124"/>
      <c r="K5" s="15"/>
      <c r="L5" s="124"/>
      <c r="M5" s="124"/>
      <c r="N5" s="15"/>
      <c r="O5" s="15"/>
      <c r="P5" s="15"/>
      <c r="Q5" s="15"/>
      <c r="R5" s="15"/>
      <c r="S5" s="15"/>
    </row>
    <row r="6" spans="2:19" ht="15" customHeight="1" x14ac:dyDescent="0.25">
      <c r="B6" s="125" t="s">
        <v>8</v>
      </c>
      <c r="C6" s="126" t="s">
        <v>64</v>
      </c>
      <c r="D6" s="126" t="s">
        <v>65</v>
      </c>
      <c r="E6" s="127" t="s">
        <v>66</v>
      </c>
      <c r="F6" s="128" t="s">
        <v>67</v>
      </c>
      <c r="G6" s="128" t="s">
        <v>68</v>
      </c>
      <c r="H6" s="123"/>
      <c r="I6" s="124"/>
      <c r="J6" s="124"/>
      <c r="K6" s="15"/>
      <c r="L6" s="124"/>
      <c r="M6" s="124"/>
      <c r="N6" s="15"/>
      <c r="O6" s="15"/>
      <c r="P6" s="15"/>
      <c r="Q6" s="15"/>
      <c r="R6" s="15"/>
      <c r="S6" s="15"/>
    </row>
    <row r="7" spans="2:19" ht="15" customHeight="1" x14ac:dyDescent="0.2">
      <c r="B7" s="129" t="s">
        <v>9</v>
      </c>
      <c r="C7" s="126" t="s">
        <v>69</v>
      </c>
      <c r="D7" s="126" t="s">
        <v>70</v>
      </c>
      <c r="E7" s="127" t="s">
        <v>71</v>
      </c>
      <c r="F7" s="128" t="s">
        <v>72</v>
      </c>
      <c r="G7" s="128" t="s">
        <v>73</v>
      </c>
      <c r="H7" s="123"/>
      <c r="I7" s="124"/>
      <c r="J7" s="124"/>
      <c r="K7" s="14"/>
      <c r="L7" s="124"/>
      <c r="M7" s="124"/>
      <c r="N7" s="14"/>
      <c r="O7" s="14"/>
      <c r="P7" s="14"/>
      <c r="Q7" s="14"/>
      <c r="R7" s="14"/>
      <c r="S7" s="14"/>
    </row>
    <row r="8" spans="2:19" ht="15" customHeight="1" x14ac:dyDescent="0.2">
      <c r="B8" s="130" t="s">
        <v>10</v>
      </c>
      <c r="C8" s="131" t="s">
        <v>74</v>
      </c>
      <c r="D8" s="131" t="s">
        <v>75</v>
      </c>
      <c r="E8" s="132" t="s">
        <v>18</v>
      </c>
      <c r="F8" s="133" t="s">
        <v>76</v>
      </c>
      <c r="G8" s="133" t="s">
        <v>77</v>
      </c>
      <c r="H8" s="123"/>
      <c r="I8" s="124"/>
      <c r="J8" s="124"/>
      <c r="K8" s="134"/>
      <c r="L8" s="124"/>
      <c r="M8" s="124"/>
      <c r="N8" s="134"/>
    </row>
    <row r="9" spans="2:19" ht="15" customHeight="1" x14ac:dyDescent="0.25">
      <c r="B9" s="135" t="s">
        <v>2</v>
      </c>
      <c r="C9" s="136" t="s">
        <v>78</v>
      </c>
      <c r="D9" s="136" t="s">
        <v>79</v>
      </c>
      <c r="E9" s="137" t="s">
        <v>80</v>
      </c>
      <c r="F9" s="138" t="s">
        <v>81</v>
      </c>
      <c r="G9" s="138" t="s">
        <v>82</v>
      </c>
      <c r="H9" s="123"/>
      <c r="I9" s="124"/>
      <c r="J9" s="124"/>
      <c r="K9" s="83"/>
      <c r="L9" s="124"/>
      <c r="M9" s="124"/>
    </row>
    <row r="10" spans="2:19" ht="34.200000000000003" customHeight="1" x14ac:dyDescent="0.2">
      <c r="B10" s="139" t="s">
        <v>96</v>
      </c>
      <c r="C10" s="140"/>
      <c r="D10" s="140"/>
      <c r="E10" s="140"/>
      <c r="F10" s="140"/>
      <c r="I10" s="134"/>
      <c r="J10" s="134"/>
      <c r="L10" s="134"/>
      <c r="M10" s="134"/>
    </row>
    <row r="11" spans="2:19" x14ac:dyDescent="0.2">
      <c r="B11" s="12"/>
      <c r="C11" s="9"/>
      <c r="D11" s="9"/>
      <c r="E11" s="9"/>
      <c r="F11" s="9"/>
      <c r="G11" s="9"/>
    </row>
  </sheetData>
  <mergeCells count="1">
    <mergeCell ref="B10:F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2:P13"/>
  <sheetViews>
    <sheetView showGridLines="0" zoomScaleNormal="100" workbookViewId="0">
      <selection activeCell="C26" sqref="C26"/>
    </sheetView>
  </sheetViews>
  <sheetFormatPr baseColWidth="10" defaultColWidth="10.6640625" defaultRowHeight="10.199999999999999" x14ac:dyDescent="0.2"/>
  <cols>
    <col min="1" max="1" width="2.44140625" style="2" customWidth="1"/>
    <col min="2" max="2" width="37.44140625" style="2" customWidth="1"/>
    <col min="3" max="8" width="17" style="2" customWidth="1"/>
    <col min="9" max="9" width="7.44140625" style="2" customWidth="1"/>
    <col min="10" max="10" width="6.44140625" style="2" customWidth="1"/>
    <col min="11" max="11" width="10.33203125" style="2" customWidth="1"/>
    <col min="12" max="16384" width="10.6640625" style="2"/>
  </cols>
  <sheetData>
    <row r="2" spans="2:16" s="5" customFormat="1" ht="18.75" customHeight="1" x14ac:dyDescent="0.3">
      <c r="B2" s="3" t="s">
        <v>20</v>
      </c>
      <c r="C2" s="4"/>
      <c r="D2" s="4"/>
      <c r="E2" s="4"/>
      <c r="F2" s="4"/>
    </row>
    <row r="3" spans="2:16" ht="20.399999999999999" x14ac:dyDescent="0.2">
      <c r="B3" s="84"/>
      <c r="C3" s="31" t="s">
        <v>0</v>
      </c>
      <c r="D3" s="99" t="s">
        <v>16</v>
      </c>
      <c r="E3" s="99" t="s">
        <v>17</v>
      </c>
      <c r="F3" s="31" t="s">
        <v>91</v>
      </c>
      <c r="G3" s="32" t="s">
        <v>92</v>
      </c>
      <c r="H3" s="32" t="s">
        <v>1</v>
      </c>
    </row>
    <row r="4" spans="2:16" ht="20.399999999999999" x14ac:dyDescent="0.2">
      <c r="B4" s="100" t="s">
        <v>12</v>
      </c>
      <c r="C4" s="101">
        <v>453</v>
      </c>
      <c r="D4" s="101">
        <v>77</v>
      </c>
      <c r="E4" s="102">
        <v>345</v>
      </c>
      <c r="F4" s="91">
        <v>48</v>
      </c>
      <c r="G4" s="102">
        <v>30</v>
      </c>
      <c r="H4" s="91">
        <v>531</v>
      </c>
      <c r="I4" s="9"/>
      <c r="J4" s="9"/>
      <c r="K4" s="8"/>
      <c r="L4" s="10"/>
      <c r="M4" s="10"/>
      <c r="N4" s="10"/>
      <c r="O4" s="8"/>
      <c r="P4" s="8"/>
    </row>
    <row r="5" spans="2:16" ht="11.4" x14ac:dyDescent="0.2">
      <c r="B5" s="103" t="s">
        <v>88</v>
      </c>
      <c r="C5" s="93">
        <v>381</v>
      </c>
      <c r="D5" s="93">
        <v>70</v>
      </c>
      <c r="E5" s="94">
        <v>292</v>
      </c>
      <c r="F5" s="104">
        <v>39</v>
      </c>
      <c r="G5" s="94">
        <v>14</v>
      </c>
      <c r="H5" s="104">
        <v>434</v>
      </c>
      <c r="I5" s="9"/>
      <c r="K5" s="8"/>
      <c r="L5" s="8"/>
      <c r="M5" s="8"/>
      <c r="N5" s="8"/>
      <c r="O5" s="8"/>
      <c r="P5" s="8"/>
    </row>
    <row r="6" spans="2:16" x14ac:dyDescent="0.2">
      <c r="B6" s="105" t="s">
        <v>13</v>
      </c>
      <c r="C6" s="101" t="s">
        <v>36</v>
      </c>
      <c r="D6" s="101" t="s">
        <v>37</v>
      </c>
      <c r="E6" s="102" t="s">
        <v>38</v>
      </c>
      <c r="F6" s="91" t="s">
        <v>39</v>
      </c>
      <c r="G6" s="102" t="s">
        <v>40</v>
      </c>
      <c r="H6" s="91" t="s">
        <v>41</v>
      </c>
      <c r="I6" s="9"/>
      <c r="K6" s="8"/>
      <c r="L6" s="8"/>
      <c r="M6" s="8"/>
      <c r="N6" s="8"/>
      <c r="O6" s="8"/>
      <c r="P6" s="8"/>
    </row>
    <row r="7" spans="2:16" x14ac:dyDescent="0.2">
      <c r="B7" s="103" t="s">
        <v>14</v>
      </c>
      <c r="C7" s="93" t="s">
        <v>42</v>
      </c>
      <c r="D7" s="93" t="s">
        <v>43</v>
      </c>
      <c r="E7" s="94" t="s">
        <v>44</v>
      </c>
      <c r="F7" s="104" t="s">
        <v>45</v>
      </c>
      <c r="G7" s="94" t="s">
        <v>46</v>
      </c>
      <c r="H7" s="104" t="s">
        <v>47</v>
      </c>
      <c r="I7" s="9"/>
      <c r="K7" s="8"/>
      <c r="L7" s="8"/>
      <c r="M7" s="8"/>
      <c r="N7" s="8"/>
      <c r="O7" s="8"/>
      <c r="P7" s="8"/>
    </row>
    <row r="8" spans="2:16" ht="11.4" x14ac:dyDescent="0.2">
      <c r="B8" s="106" t="s">
        <v>89</v>
      </c>
      <c r="C8" s="96" t="s">
        <v>48</v>
      </c>
      <c r="D8" s="96" t="s">
        <v>49</v>
      </c>
      <c r="E8" s="97" t="s">
        <v>50</v>
      </c>
      <c r="F8" s="107" t="s">
        <v>51</v>
      </c>
      <c r="G8" s="97" t="s">
        <v>52</v>
      </c>
      <c r="H8" s="107" t="s">
        <v>53</v>
      </c>
      <c r="I8" s="9"/>
      <c r="K8" s="8"/>
      <c r="L8" s="8"/>
      <c r="M8" s="8"/>
      <c r="N8" s="8"/>
      <c r="O8" s="8"/>
      <c r="P8" s="8"/>
    </row>
    <row r="9" spans="2:16" ht="14.4" customHeight="1" x14ac:dyDescent="0.2">
      <c r="B9" s="108" t="s">
        <v>15</v>
      </c>
      <c r="C9" s="109">
        <v>192</v>
      </c>
      <c r="D9" s="109">
        <v>36</v>
      </c>
      <c r="E9" s="110">
        <v>142</v>
      </c>
      <c r="F9" s="111">
        <v>16</v>
      </c>
      <c r="G9" s="110">
        <v>8</v>
      </c>
      <c r="H9" s="98">
        <v>216</v>
      </c>
      <c r="K9" s="8"/>
      <c r="L9" s="8"/>
      <c r="M9" s="8"/>
      <c r="N9" s="8"/>
      <c r="O9" s="8"/>
      <c r="P9" s="8"/>
    </row>
    <row r="10" spans="2:16" ht="13.2" customHeight="1" x14ac:dyDescent="0.2">
      <c r="B10" s="141"/>
      <c r="C10" s="141"/>
      <c r="D10" s="141"/>
      <c r="E10" s="141"/>
      <c r="F10" s="141"/>
      <c r="G10" s="141"/>
      <c r="H10" s="141"/>
    </row>
    <row r="11" spans="2:16" ht="57" customHeight="1" x14ac:dyDescent="0.2">
      <c r="B11" s="142" t="s">
        <v>90</v>
      </c>
      <c r="C11" s="142"/>
      <c r="D11" s="142"/>
      <c r="E11" s="142"/>
      <c r="F11" s="142"/>
      <c r="G11" s="142"/>
      <c r="H11" s="142"/>
    </row>
    <row r="12" spans="2:16" x14ac:dyDescent="0.2">
      <c r="B12" s="143"/>
      <c r="C12" s="143"/>
      <c r="D12" s="143"/>
      <c r="E12" s="143"/>
      <c r="F12" s="143"/>
      <c r="G12" s="143"/>
      <c r="H12" s="143"/>
    </row>
    <row r="13" spans="2:16" ht="13.2" customHeight="1" x14ac:dyDescent="0.2">
      <c r="B13" s="143"/>
      <c r="C13" s="143"/>
      <c r="D13" s="143"/>
      <c r="E13" s="143"/>
      <c r="F13" s="143"/>
      <c r="G13" s="143"/>
      <c r="H13" s="143"/>
    </row>
  </sheetData>
  <mergeCells count="4">
    <mergeCell ref="B10:H10"/>
    <mergeCell ref="B11:H11"/>
    <mergeCell ref="B12:H12"/>
    <mergeCell ref="B13:H13"/>
  </mergeCells>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1F449-98C3-4CA9-9A63-17B3668F47D7}">
  <dimension ref="B2:H11"/>
  <sheetViews>
    <sheetView showGridLines="0" zoomScaleNormal="100" workbookViewId="0">
      <selection activeCell="B16" sqref="B16"/>
    </sheetView>
  </sheetViews>
  <sheetFormatPr baseColWidth="10" defaultColWidth="10.77734375" defaultRowHeight="10.199999999999999" x14ac:dyDescent="0.2"/>
  <cols>
    <col min="1" max="1" width="2.33203125" style="2" customWidth="1"/>
    <col min="2" max="2" width="25.44140625" style="2" customWidth="1"/>
    <col min="3" max="6" width="16.6640625" style="2" customWidth="1"/>
    <col min="7" max="16384" width="10.77734375" style="2"/>
  </cols>
  <sheetData>
    <row r="2" spans="2:8" ht="18" customHeight="1" x14ac:dyDescent="0.2">
      <c r="B2" s="3" t="s">
        <v>29</v>
      </c>
      <c r="C2" s="4"/>
      <c r="D2" s="4"/>
      <c r="E2" s="4"/>
      <c r="F2" s="4"/>
      <c r="G2" s="5"/>
      <c r="H2" s="5"/>
    </row>
    <row r="3" spans="2:8" ht="20.399999999999999" x14ac:dyDescent="0.2">
      <c r="B3" s="84"/>
      <c r="C3" s="85" t="s">
        <v>0</v>
      </c>
      <c r="D3" s="85" t="s">
        <v>11</v>
      </c>
      <c r="E3" s="86" t="s">
        <v>5</v>
      </c>
      <c r="F3" s="86" t="s">
        <v>1</v>
      </c>
    </row>
    <row r="4" spans="2:8" ht="21" customHeight="1" x14ac:dyDescent="0.2">
      <c r="B4" s="87" t="s">
        <v>28</v>
      </c>
      <c r="C4" s="88">
        <v>116</v>
      </c>
      <c r="D4" s="89">
        <v>35</v>
      </c>
      <c r="E4" s="90">
        <v>14</v>
      </c>
      <c r="F4" s="91">
        <v>165</v>
      </c>
    </row>
    <row r="5" spans="2:8" ht="21" customHeight="1" x14ac:dyDescent="0.2">
      <c r="B5" s="92" t="s">
        <v>21</v>
      </c>
      <c r="C5" s="88" t="s">
        <v>30</v>
      </c>
      <c r="D5" s="93">
        <v>585</v>
      </c>
      <c r="E5" s="94">
        <v>150</v>
      </c>
      <c r="F5" s="95" t="s">
        <v>31</v>
      </c>
    </row>
    <row r="6" spans="2:8" ht="21" customHeight="1" x14ac:dyDescent="0.2">
      <c r="B6" s="87" t="s">
        <v>93</v>
      </c>
      <c r="C6" s="89">
        <v>581</v>
      </c>
      <c r="D6" s="89">
        <v>159</v>
      </c>
      <c r="E6" s="90">
        <v>168</v>
      </c>
      <c r="F6" s="91">
        <v>908</v>
      </c>
    </row>
    <row r="7" spans="2:8" ht="21" customHeight="1" x14ac:dyDescent="0.2">
      <c r="B7" s="92" t="s">
        <v>23</v>
      </c>
      <c r="C7" s="96" t="s">
        <v>32</v>
      </c>
      <c r="D7" s="96" t="s">
        <v>33</v>
      </c>
      <c r="E7" s="97" t="s">
        <v>34</v>
      </c>
      <c r="F7" s="98" t="s">
        <v>35</v>
      </c>
    </row>
    <row r="8" spans="2:8" ht="21" customHeight="1" x14ac:dyDescent="0.2">
      <c r="B8" s="92" t="s">
        <v>26</v>
      </c>
      <c r="C8" s="88">
        <v>331</v>
      </c>
      <c r="D8" s="96">
        <v>66</v>
      </c>
      <c r="E8" s="97">
        <v>16</v>
      </c>
      <c r="F8" s="98">
        <v>413</v>
      </c>
    </row>
    <row r="9" spans="2:8" ht="39.450000000000003" customHeight="1" x14ac:dyDescent="0.2">
      <c r="B9" s="144" t="s">
        <v>87</v>
      </c>
      <c r="C9" s="145"/>
      <c r="D9" s="145"/>
      <c r="E9" s="145"/>
      <c r="F9" s="145"/>
    </row>
    <row r="10" spans="2:8" ht="13.5" customHeight="1" x14ac:dyDescent="0.2"/>
    <row r="11" spans="2:8" ht="13.5" customHeight="1" x14ac:dyDescent="0.2"/>
  </sheetData>
  <mergeCells count="1">
    <mergeCell ref="B9:F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9F70E-F87A-43FF-A328-F708F029AB12}">
  <dimension ref="B2:P9"/>
  <sheetViews>
    <sheetView showGridLines="0" workbookViewId="0">
      <selection activeCell="B8" sqref="B8:L8"/>
    </sheetView>
  </sheetViews>
  <sheetFormatPr baseColWidth="10" defaultColWidth="10.6640625" defaultRowHeight="10.199999999999999" x14ac:dyDescent="0.2"/>
  <cols>
    <col min="1" max="1" width="3" style="2" customWidth="1"/>
    <col min="2" max="2" width="21.109375" style="2" customWidth="1"/>
    <col min="3" max="3" width="9.77734375" style="2" bestFit="1" customWidth="1"/>
    <col min="4" max="5" width="9.44140625" style="2" bestFit="1" customWidth="1"/>
    <col min="6" max="6" width="9.33203125" style="2" bestFit="1" customWidth="1"/>
    <col min="7" max="7" width="9.44140625" style="2" bestFit="1" customWidth="1"/>
    <col min="8" max="10" width="9.33203125" style="2" bestFit="1" customWidth="1"/>
    <col min="11" max="11" width="9.44140625" style="2" bestFit="1" customWidth="1"/>
    <col min="12" max="12" width="9.77734375" style="2" customWidth="1"/>
    <col min="13" max="17" width="10.6640625" style="2"/>
    <col min="18" max="18" width="10.6640625" style="2" customWidth="1"/>
    <col min="19" max="16384" width="10.6640625" style="2"/>
  </cols>
  <sheetData>
    <row r="2" spans="2:16" ht="20.55" customHeight="1" x14ac:dyDescent="0.2">
      <c r="B2" s="75" t="s">
        <v>19</v>
      </c>
      <c r="C2" s="4"/>
      <c r="D2" s="4"/>
      <c r="E2" s="4"/>
      <c r="F2" s="4"/>
    </row>
    <row r="3" spans="2:16" x14ac:dyDescent="0.2">
      <c r="B3" s="76"/>
      <c r="C3" s="77">
        <v>2013</v>
      </c>
      <c r="D3" s="77">
        <v>2014</v>
      </c>
      <c r="E3" s="77">
        <v>2015</v>
      </c>
      <c r="F3" s="77">
        <v>2016</v>
      </c>
      <c r="G3" s="77">
        <v>2017</v>
      </c>
      <c r="H3" s="77">
        <v>2018</v>
      </c>
      <c r="I3" s="77">
        <v>2019</v>
      </c>
      <c r="J3" s="77">
        <v>2020</v>
      </c>
      <c r="K3" s="77">
        <v>2021</v>
      </c>
      <c r="L3" s="77">
        <v>2022</v>
      </c>
      <c r="M3" s="77">
        <v>2023</v>
      </c>
      <c r="O3" s="16"/>
      <c r="P3" s="17"/>
    </row>
    <row r="4" spans="2:16" ht="19.95" customHeight="1" x14ac:dyDescent="0.2">
      <c r="B4" s="78" t="s">
        <v>6</v>
      </c>
      <c r="C4" s="79">
        <v>2218702</v>
      </c>
      <c r="D4" s="79">
        <v>2296872</v>
      </c>
      <c r="E4" s="79">
        <v>2398411</v>
      </c>
      <c r="F4" s="79">
        <v>2537055</v>
      </c>
      <c r="G4" s="79">
        <v>2694362</v>
      </c>
      <c r="H4" s="79">
        <v>2754495</v>
      </c>
      <c r="I4" s="79">
        <v>2860631</v>
      </c>
      <c r="J4" s="79">
        <v>2871959</v>
      </c>
      <c r="K4" s="79">
        <v>3105638</v>
      </c>
      <c r="L4" s="79">
        <v>3221410</v>
      </c>
      <c r="M4" s="79">
        <v>3415932</v>
      </c>
      <c r="N4" s="18"/>
      <c r="O4" s="18"/>
      <c r="P4" s="18"/>
    </row>
    <row r="5" spans="2:16" ht="13.95" customHeight="1" x14ac:dyDescent="0.2">
      <c r="B5" s="78" t="s">
        <v>7</v>
      </c>
      <c r="C5" s="79">
        <v>3570593</v>
      </c>
      <c r="D5" s="79">
        <v>3682771</v>
      </c>
      <c r="E5" s="79">
        <v>3753118</v>
      </c>
      <c r="F5" s="79">
        <v>3867984</v>
      </c>
      <c r="G5" s="79">
        <v>3896868</v>
      </c>
      <c r="H5" s="79">
        <v>4008939</v>
      </c>
      <c r="I5" s="79">
        <v>4117320</v>
      </c>
      <c r="J5" s="79">
        <v>3946974</v>
      </c>
      <c r="K5" s="79">
        <v>4289849</v>
      </c>
      <c r="L5" s="79">
        <v>4131805</v>
      </c>
      <c r="M5" s="79">
        <v>4083960</v>
      </c>
      <c r="N5" s="18"/>
      <c r="O5" s="18"/>
      <c r="P5" s="18"/>
    </row>
    <row r="6" spans="2:16" ht="13.95" customHeight="1" x14ac:dyDescent="0.2">
      <c r="B6" s="80" t="s">
        <v>10</v>
      </c>
      <c r="C6" s="79">
        <v>6064646</v>
      </c>
      <c r="D6" s="79">
        <v>6295297</v>
      </c>
      <c r="E6" s="79">
        <v>6493391</v>
      </c>
      <c r="F6" s="79">
        <v>6719855</v>
      </c>
      <c r="G6" s="79">
        <v>6836558</v>
      </c>
      <c r="H6" s="79">
        <v>7025702</v>
      </c>
      <c r="I6" s="79">
        <v>7181487</v>
      </c>
      <c r="J6" s="79">
        <v>7438518</v>
      </c>
      <c r="K6" s="79">
        <v>7497089</v>
      </c>
      <c r="L6" s="79">
        <v>7589887</v>
      </c>
      <c r="M6" s="79">
        <v>7695996</v>
      </c>
      <c r="N6" s="18"/>
      <c r="O6" s="18"/>
      <c r="P6" s="18"/>
    </row>
    <row r="7" spans="2:16" ht="13.95" customHeight="1" x14ac:dyDescent="0.2">
      <c r="B7" s="81" t="s">
        <v>2</v>
      </c>
      <c r="C7" s="82">
        <v>11853941</v>
      </c>
      <c r="D7" s="82">
        <v>12274940</v>
      </c>
      <c r="E7" s="82">
        <v>12644920</v>
      </c>
      <c r="F7" s="82">
        <v>13124894</v>
      </c>
      <c r="G7" s="82">
        <v>13427788</v>
      </c>
      <c r="H7" s="82">
        <v>13789136</v>
      </c>
      <c r="I7" s="82">
        <v>14159438</v>
      </c>
      <c r="J7" s="82">
        <v>14257451</v>
      </c>
      <c r="K7" s="82">
        <v>14892576</v>
      </c>
      <c r="L7" s="82">
        <v>14943102</v>
      </c>
      <c r="M7" s="82">
        <v>15195888</v>
      </c>
      <c r="N7" s="18"/>
      <c r="O7" s="18"/>
      <c r="P7" s="18"/>
    </row>
    <row r="8" spans="2:16" ht="30.75" customHeight="1" x14ac:dyDescent="0.2">
      <c r="B8" s="146" t="s">
        <v>94</v>
      </c>
      <c r="C8" s="146"/>
      <c r="D8" s="146"/>
      <c r="E8" s="146"/>
      <c r="F8" s="146"/>
      <c r="G8" s="146"/>
      <c r="H8" s="146"/>
      <c r="I8" s="146"/>
      <c r="J8" s="146"/>
      <c r="K8" s="146"/>
      <c r="L8" s="146"/>
    </row>
    <row r="9" spans="2:16" ht="13.8" x14ac:dyDescent="0.25">
      <c r="C9" s="83"/>
      <c r="D9" s="83"/>
      <c r="E9" s="83"/>
      <c r="F9" s="83"/>
      <c r="G9" s="83"/>
      <c r="H9" s="83"/>
      <c r="I9" s="83"/>
      <c r="J9" s="83"/>
      <c r="K9" s="83"/>
      <c r="L9" s="83"/>
      <c r="M9" s="83"/>
    </row>
  </sheetData>
  <mergeCells count="1">
    <mergeCell ref="B8:L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48D7-0862-4A51-B17C-0986810BCB46}">
  <sheetPr>
    <tabColor theme="0"/>
  </sheetPr>
  <dimension ref="B2:H26"/>
  <sheetViews>
    <sheetView showGridLines="0" zoomScaleNormal="100" workbookViewId="0">
      <selection activeCell="B12" sqref="B12:H12"/>
    </sheetView>
  </sheetViews>
  <sheetFormatPr baseColWidth="10" defaultColWidth="10.6640625" defaultRowHeight="10.199999999999999" x14ac:dyDescent="0.2"/>
  <cols>
    <col min="1" max="1" width="2.44140625" style="2" customWidth="1"/>
    <col min="2" max="2" width="32.44140625" style="2" customWidth="1"/>
    <col min="3" max="8" width="15.6640625" style="2" customWidth="1"/>
    <col min="9" max="9" width="7.44140625" style="2" customWidth="1"/>
    <col min="10" max="11" width="6.44140625" style="2" customWidth="1"/>
    <col min="12" max="16384" width="10.6640625" style="2"/>
  </cols>
  <sheetData>
    <row r="2" spans="2:8" s="1" customFormat="1" ht="18.45" customHeight="1" x14ac:dyDescent="0.3">
      <c r="B2" s="45" t="s">
        <v>25</v>
      </c>
    </row>
    <row r="3" spans="2:8" ht="30.6" x14ac:dyDescent="0.2">
      <c r="B3" s="46"/>
      <c r="C3" s="47" t="s">
        <v>0</v>
      </c>
      <c r="D3" s="48" t="s">
        <v>16</v>
      </c>
      <c r="E3" s="48" t="s">
        <v>17</v>
      </c>
      <c r="F3" s="47" t="s">
        <v>11</v>
      </c>
      <c r="G3" s="49" t="s">
        <v>5</v>
      </c>
      <c r="H3" s="49" t="s">
        <v>1</v>
      </c>
    </row>
    <row r="4" spans="2:8" ht="20.399999999999999" x14ac:dyDescent="0.2">
      <c r="B4" s="50" t="s">
        <v>12</v>
      </c>
      <c r="C4" s="51">
        <v>462</v>
      </c>
      <c r="D4" s="52">
        <v>77</v>
      </c>
      <c r="E4" s="53">
        <v>351</v>
      </c>
      <c r="F4" s="54">
        <v>42</v>
      </c>
      <c r="G4" s="51">
        <v>33</v>
      </c>
      <c r="H4" s="53">
        <v>537</v>
      </c>
    </row>
    <row r="5" spans="2:8" ht="13.95" customHeight="1" x14ac:dyDescent="0.2">
      <c r="B5" s="55" t="s">
        <v>84</v>
      </c>
      <c r="C5" s="56">
        <v>377</v>
      </c>
      <c r="D5" s="57">
        <v>38</v>
      </c>
      <c r="E5" s="58">
        <v>288</v>
      </c>
      <c r="F5" s="59">
        <v>32</v>
      </c>
      <c r="G5" s="56">
        <v>12</v>
      </c>
      <c r="H5" s="58">
        <v>421</v>
      </c>
    </row>
    <row r="6" spans="2:8" ht="13.95" customHeight="1" x14ac:dyDescent="0.2">
      <c r="B6" s="60" t="s">
        <v>13</v>
      </c>
      <c r="C6" s="61">
        <v>233954</v>
      </c>
      <c r="D6" s="61">
        <v>101339</v>
      </c>
      <c r="E6" s="36">
        <v>125489</v>
      </c>
      <c r="F6" s="62">
        <v>16781</v>
      </c>
      <c r="G6" s="63">
        <v>17719</v>
      </c>
      <c r="H6" s="36">
        <v>268454</v>
      </c>
    </row>
    <row r="7" spans="2:8" ht="13.95" customHeight="1" x14ac:dyDescent="0.2">
      <c r="B7" s="55" t="s">
        <v>14</v>
      </c>
      <c r="C7" s="64">
        <v>112257</v>
      </c>
      <c r="D7" s="64">
        <v>43881</v>
      </c>
      <c r="E7" s="38">
        <v>65203</v>
      </c>
      <c r="F7" s="65">
        <v>9553</v>
      </c>
      <c r="G7" s="66">
        <v>6451</v>
      </c>
      <c r="H7" s="38">
        <v>128261</v>
      </c>
    </row>
    <row r="8" spans="2:8" ht="13.95" customHeight="1" x14ac:dyDescent="0.2">
      <c r="B8" s="67" t="s">
        <v>85</v>
      </c>
      <c r="C8" s="68">
        <v>182222</v>
      </c>
      <c r="D8" s="68">
        <v>63789</v>
      </c>
      <c r="E8" s="68">
        <v>113558</v>
      </c>
      <c r="F8" s="68">
        <v>14298</v>
      </c>
      <c r="G8" s="69">
        <v>6999</v>
      </c>
      <c r="H8" s="42">
        <v>203519</v>
      </c>
    </row>
    <row r="9" spans="2:8" ht="16.8" customHeight="1" x14ac:dyDescent="0.2">
      <c r="B9" s="70" t="s">
        <v>15</v>
      </c>
      <c r="C9" s="51">
        <v>182</v>
      </c>
      <c r="D9" s="71">
        <v>34</v>
      </c>
      <c r="E9" s="72">
        <v>134</v>
      </c>
      <c r="F9" s="73">
        <v>14</v>
      </c>
      <c r="G9" s="74">
        <v>9</v>
      </c>
      <c r="H9" s="72">
        <v>205</v>
      </c>
    </row>
    <row r="10" spans="2:8" x14ac:dyDescent="0.2">
      <c r="B10" s="141"/>
      <c r="C10" s="141"/>
      <c r="D10" s="141"/>
      <c r="E10" s="141"/>
      <c r="F10" s="141"/>
      <c r="G10" s="141"/>
      <c r="H10" s="141"/>
    </row>
    <row r="11" spans="2:8" x14ac:dyDescent="0.2">
      <c r="B11" s="143" t="s">
        <v>86</v>
      </c>
      <c r="C11" s="143"/>
      <c r="D11" s="143"/>
      <c r="E11" s="143"/>
      <c r="F11" s="143"/>
      <c r="G11" s="143"/>
      <c r="H11" s="143"/>
    </row>
    <row r="12" spans="2:8" ht="48" customHeight="1" x14ac:dyDescent="0.2">
      <c r="B12" s="143" t="s">
        <v>95</v>
      </c>
      <c r="C12" s="143"/>
      <c r="D12" s="143"/>
      <c r="E12" s="143"/>
      <c r="F12" s="143"/>
      <c r="G12" s="143"/>
      <c r="H12" s="143"/>
    </row>
    <row r="13" spans="2:8" x14ac:dyDescent="0.2">
      <c r="B13" s="143"/>
      <c r="C13" s="143"/>
      <c r="D13" s="143"/>
      <c r="E13" s="143"/>
      <c r="F13" s="143"/>
    </row>
    <row r="14" spans="2:8" x14ac:dyDescent="0.2">
      <c r="B14" s="143"/>
      <c r="C14" s="143"/>
      <c r="D14" s="143"/>
      <c r="E14" s="143"/>
      <c r="F14" s="143"/>
    </row>
    <row r="18" spans="2:8" x14ac:dyDescent="0.2">
      <c r="B18" s="3"/>
      <c r="C18" s="4"/>
      <c r="D18" s="4"/>
      <c r="E18" s="4"/>
      <c r="F18" s="4"/>
      <c r="G18" s="5"/>
      <c r="H18" s="5"/>
    </row>
    <row r="19" spans="2:8" x14ac:dyDescent="0.2">
      <c r="B19" s="21"/>
      <c r="C19" s="22"/>
      <c r="D19" s="23"/>
      <c r="E19" s="23"/>
      <c r="F19" s="22"/>
      <c r="G19" s="24"/>
      <c r="H19" s="24"/>
    </row>
    <row r="20" spans="2:8" x14ac:dyDescent="0.2">
      <c r="B20" s="25"/>
      <c r="C20" s="6"/>
      <c r="D20" s="13"/>
      <c r="E20" s="13"/>
      <c r="F20" s="13"/>
      <c r="G20" s="13"/>
      <c r="H20" s="13"/>
    </row>
    <row r="21" spans="2:8" x14ac:dyDescent="0.2">
      <c r="B21" s="26"/>
      <c r="C21" s="7"/>
      <c r="D21" s="27"/>
      <c r="E21" s="27"/>
      <c r="F21" s="27"/>
      <c r="G21" s="27"/>
      <c r="H21" s="27"/>
    </row>
    <row r="22" spans="2:8" x14ac:dyDescent="0.2">
      <c r="B22" s="3"/>
      <c r="C22" s="28"/>
      <c r="D22" s="20"/>
      <c r="E22" s="20"/>
      <c r="F22" s="29"/>
      <c r="G22" s="29"/>
      <c r="H22" s="20"/>
    </row>
    <row r="23" spans="2:8" x14ac:dyDescent="0.2">
      <c r="B23" s="26"/>
      <c r="C23" s="19"/>
      <c r="D23" s="11"/>
      <c r="E23" s="11"/>
      <c r="F23" s="8"/>
      <c r="G23" s="8"/>
      <c r="H23" s="11"/>
    </row>
    <row r="24" spans="2:8" x14ac:dyDescent="0.2">
      <c r="B24" s="26"/>
      <c r="C24" s="19"/>
      <c r="D24" s="11"/>
      <c r="E24" s="11"/>
      <c r="F24" s="11"/>
      <c r="G24" s="11"/>
      <c r="H24" s="11"/>
    </row>
    <row r="25" spans="2:8" x14ac:dyDescent="0.2">
      <c r="B25" s="25"/>
      <c r="C25" s="6"/>
      <c r="D25" s="13"/>
      <c r="E25" s="13"/>
      <c r="F25" s="13"/>
      <c r="G25" s="13"/>
      <c r="H25" s="13"/>
    </row>
    <row r="26" spans="2:8" x14ac:dyDescent="0.2">
      <c r="B26" s="143"/>
      <c r="C26" s="143"/>
      <c r="D26" s="143"/>
      <c r="E26" s="143"/>
      <c r="F26" s="143"/>
      <c r="G26" s="143"/>
      <c r="H26" s="143"/>
    </row>
  </sheetData>
  <mergeCells count="5">
    <mergeCell ref="B10:H10"/>
    <mergeCell ref="B11:H11"/>
    <mergeCell ref="B12:H12"/>
    <mergeCell ref="B13:F14"/>
    <mergeCell ref="B26:H26"/>
  </mergeCells>
  <phoneticPr fontId="9" type="noConversion"/>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2:G10"/>
  <sheetViews>
    <sheetView showGridLines="0" tabSelected="1" workbookViewId="0">
      <selection activeCell="F17" sqref="F17"/>
    </sheetView>
  </sheetViews>
  <sheetFormatPr baseColWidth="10" defaultColWidth="10.6640625" defaultRowHeight="10.199999999999999" x14ac:dyDescent="0.2"/>
  <cols>
    <col min="1" max="1" width="1.6640625" style="2" customWidth="1"/>
    <col min="2" max="2" width="38.44140625" style="2" customWidth="1"/>
    <col min="3" max="3" width="13.6640625" style="2" bestFit="1" customWidth="1"/>
    <col min="4" max="4" width="16.44140625" style="2" customWidth="1"/>
    <col min="5" max="5" width="15.77734375" style="2" customWidth="1"/>
    <col min="6" max="6" width="14.109375" style="2" bestFit="1" customWidth="1"/>
    <col min="7" max="16384" width="10.6640625" style="2"/>
  </cols>
  <sheetData>
    <row r="2" spans="2:7" ht="21" customHeight="1" x14ac:dyDescent="0.2">
      <c r="B2" s="3" t="s">
        <v>24</v>
      </c>
      <c r="C2" s="4"/>
      <c r="D2" s="4"/>
      <c r="E2" s="4"/>
      <c r="F2" s="4"/>
      <c r="G2" s="5"/>
    </row>
    <row r="3" spans="2:7" ht="30" customHeight="1" x14ac:dyDescent="0.25">
      <c r="B3" s="30"/>
      <c r="C3" s="31" t="s">
        <v>0</v>
      </c>
      <c r="D3" s="31" t="s">
        <v>11</v>
      </c>
      <c r="E3" s="32" t="s">
        <v>5</v>
      </c>
      <c r="F3" s="32" t="s">
        <v>1</v>
      </c>
      <c r="G3" s="15"/>
    </row>
    <row r="4" spans="2:7" ht="13.95" customHeight="1" x14ac:dyDescent="0.25">
      <c r="B4" s="33" t="s">
        <v>28</v>
      </c>
      <c r="C4" s="34">
        <v>119</v>
      </c>
      <c r="D4" s="34">
        <v>34</v>
      </c>
      <c r="E4" s="35">
        <v>16</v>
      </c>
      <c r="F4" s="36">
        <f>SUM(C4:E4)</f>
        <v>169</v>
      </c>
      <c r="G4" s="15"/>
    </row>
    <row r="5" spans="2:7" ht="13.95" customHeight="1" x14ac:dyDescent="0.25">
      <c r="B5" s="37" t="s">
        <v>21</v>
      </c>
      <c r="C5" s="38">
        <v>1238</v>
      </c>
      <c r="D5" s="38">
        <v>571</v>
      </c>
      <c r="E5" s="39">
        <v>159</v>
      </c>
      <c r="F5" s="40">
        <f>SUM(C5:E5)</f>
        <v>1968</v>
      </c>
      <c r="G5" s="15"/>
    </row>
    <row r="6" spans="2:7" ht="13.95" customHeight="1" x14ac:dyDescent="0.25">
      <c r="B6" s="33" t="s">
        <v>22</v>
      </c>
      <c r="C6" s="34">
        <v>589</v>
      </c>
      <c r="D6" s="34">
        <v>160</v>
      </c>
      <c r="E6" s="35">
        <v>155</v>
      </c>
      <c r="F6" s="36">
        <f>SUM(C6:E6)</f>
        <v>904</v>
      </c>
      <c r="G6" s="15"/>
    </row>
    <row r="7" spans="2:7" ht="13.95" customHeight="1" x14ac:dyDescent="0.25">
      <c r="B7" s="41" t="s">
        <v>23</v>
      </c>
      <c r="C7" s="42">
        <v>3447</v>
      </c>
      <c r="D7" s="42">
        <v>1157</v>
      </c>
      <c r="E7" s="43">
        <v>962</v>
      </c>
      <c r="F7" s="44">
        <f>SUM(C7:E7)</f>
        <v>5566</v>
      </c>
      <c r="G7" s="15"/>
    </row>
    <row r="8" spans="2:7" ht="13.95" customHeight="1" x14ac:dyDescent="0.25">
      <c r="B8" s="92" t="s">
        <v>26</v>
      </c>
      <c r="C8" s="42">
        <v>330</v>
      </c>
      <c r="D8" s="42">
        <v>63</v>
      </c>
      <c r="E8" s="43">
        <v>13</v>
      </c>
      <c r="F8" s="44">
        <f>SUM(C8:E8)</f>
        <v>406</v>
      </c>
      <c r="G8" s="15"/>
    </row>
    <row r="9" spans="2:7" ht="42" customHeight="1" x14ac:dyDescent="0.25">
      <c r="B9" s="147" t="s">
        <v>83</v>
      </c>
      <c r="C9" s="148"/>
      <c r="D9" s="148"/>
      <c r="E9" s="148"/>
      <c r="F9" s="148"/>
      <c r="G9" s="15"/>
    </row>
    <row r="10" spans="2:7" ht="13.8" x14ac:dyDescent="0.25">
      <c r="C10" s="15"/>
      <c r="D10" s="15"/>
      <c r="E10" s="15"/>
      <c r="F10" s="15"/>
      <c r="G10" s="15"/>
    </row>
  </sheetData>
  <mergeCells count="1">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ES2025_F04_tableau 1</vt:lpstr>
      <vt:lpstr>ES2025_F04_tableau 2</vt:lpstr>
      <vt:lpstr>ES2025_F04_tableau 3</vt:lpstr>
      <vt:lpstr>ES2025_F04_tableau compl. A </vt:lpstr>
      <vt:lpstr>ES2025_F04_tableau compl.B</vt:lpstr>
      <vt:lpstr>ES2025_F04_tableau compl. C</vt:lpstr>
    </vt:vector>
  </TitlesOfParts>
  <Company>BPT/DNUM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BOISGUERIN, Benedicte (DREES)</dc:creator>
  <cp:lastModifiedBy>Mathilde Deprez</cp:lastModifiedBy>
  <dcterms:created xsi:type="dcterms:W3CDTF">2024-04-12T16:03:44Z</dcterms:created>
  <dcterms:modified xsi:type="dcterms:W3CDTF">2025-07-01T11:13:02Z</dcterms:modified>
</cp:coreProperties>
</file>