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defaultThemeVersion="202300"/>
  <mc:AlternateContent xmlns:mc="http://schemas.openxmlformats.org/markup-compatibility/2006">
    <mc:Choice Requires="x15">
      <x15ac:absPath xmlns:x15ac="http://schemas.microsoft.com/office/spreadsheetml/2010/11/ac" url="I:\BPC\03_PUBLICATIONS\01-Publications\• Les Dossiers de la Drees\2026 Dossiers de la Drees\DD Médicaments 29-05\5-Mise en ligne\"/>
    </mc:Choice>
  </mc:AlternateContent>
  <xr:revisionPtr revIDLastSave="0" documentId="8_{AB161F3E-CE0A-4A9A-AF7B-0D7BF6C53C71}" xr6:coauthVersionLast="47" xr6:coauthVersionMax="47" xr10:uidLastSave="{00000000-0000-0000-0000-000000000000}"/>
  <bookViews>
    <workbookView xWindow="-120" yWindow="-120" windowWidth="25440" windowHeight="15270" xr2:uid="{76C412D3-B951-45BD-8E9B-82EC6A4E2D7C}"/>
  </bookViews>
  <sheets>
    <sheet name="Graphique 1" sheetId="27" r:id="rId1"/>
    <sheet name="Tableau 1" sheetId="24" r:id="rId2"/>
    <sheet name="Graphique 2" sheetId="30" r:id="rId3"/>
    <sheet name="Graphique 3" sheetId="2" r:id="rId4"/>
    <sheet name="Graphique 4" sheetId="3" r:id="rId5"/>
    <sheet name="Graphique 5" sheetId="6" r:id="rId6"/>
    <sheet name="Graphique 6" sheetId="8" r:id="rId7"/>
    <sheet name="Graphique 7" sheetId="9" r:id="rId8"/>
    <sheet name="Graphique 8" sheetId="10" r:id="rId9"/>
    <sheet name="Graphique 9" sheetId="7" r:id="rId10"/>
    <sheet name="Graphique 10" sheetId="14" r:id="rId11"/>
    <sheet name="Graphique 11" sheetId="16" r:id="rId12"/>
    <sheet name="Graphique 12" sheetId="18" r:id="rId13"/>
    <sheet name="Graphique 13" sheetId="17" r:id="rId14"/>
    <sheet name="Graphique 14" sheetId="22" r:id="rId15"/>
    <sheet name="Graphique 15" sheetId="21" r:id="rId16"/>
    <sheet name="Tableau 2" sheetId="28" r:id="rId17"/>
    <sheet name="Tableau 3" sheetId="29" r:id="rId1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5" i="16" l="1"/>
  <c r="D47" i="2"/>
  <c r="E47" i="2"/>
  <c r="D48" i="2"/>
  <c r="E48" i="2"/>
  <c r="D49" i="2"/>
  <c r="E49" i="2"/>
  <c r="D50" i="2"/>
  <c r="E50" i="2"/>
  <c r="D51" i="2"/>
  <c r="E51" i="2"/>
  <c r="D52" i="2"/>
  <c r="E52" i="2"/>
  <c r="D53" i="2"/>
  <c r="E53" i="2"/>
  <c r="D54" i="2"/>
  <c r="E54" i="2"/>
  <c r="E46" i="2"/>
  <c r="D46" i="2"/>
</calcChain>
</file>

<file path=xl/sharedStrings.xml><?xml version="1.0" encoding="utf-8"?>
<sst xmlns="http://schemas.openxmlformats.org/spreadsheetml/2006/main" count="215" uniqueCount="147">
  <si>
    <t>Dépenses totales brutes</t>
  </si>
  <si>
    <t>Dépenses totales nettes</t>
  </si>
  <si>
    <t>Dépenses totales super nettes</t>
  </si>
  <si>
    <t>Hôpital (liste en sus)</t>
  </si>
  <si>
    <t>Officine de ville (prescription ville)</t>
  </si>
  <si>
    <t>Officine de ville (prescription hôpital)</t>
  </si>
  <si>
    <t>Nombre d'unités</t>
  </si>
  <si>
    <t>Prix moyens</t>
  </si>
  <si>
    <t>Ensemble</t>
  </si>
  <si>
    <t>Non onéreux</t>
  </si>
  <si>
    <t>Onéreux</t>
  </si>
  <si>
    <t>Substance antérieure à 2010</t>
  </si>
  <si>
    <t>Substance apparue entre 2010 et 2020</t>
  </si>
  <si>
    <t>Sans répertoire en 2024</t>
  </si>
  <si>
    <t>B - sang et organes hématopoëtiques</t>
  </si>
  <si>
    <t>N - Système nerveux</t>
  </si>
  <si>
    <t>R - appareil respiratoire</t>
  </si>
  <si>
    <t>Autres - Classes diverses</t>
  </si>
  <si>
    <t>Effet prix</t>
  </si>
  <si>
    <t>Effet entrée-sortie</t>
  </si>
  <si>
    <t>Effet boites</t>
  </si>
  <si>
    <t>Effet structure</t>
  </si>
  <si>
    <t>Effet entrée</t>
  </si>
  <si>
    <t>Effet sorties</t>
  </si>
  <si>
    <t>Dépenses nettes</t>
  </si>
  <si>
    <t>Dépenses brutes</t>
  </si>
  <si>
    <t>L - antinéoplasiques et immunomodulateurs</t>
  </si>
  <si>
    <t>0-19 ans</t>
  </si>
  <si>
    <t>20-39 ans</t>
  </si>
  <si>
    <t>40-59 ans</t>
  </si>
  <si>
    <t>60 - 79 ans</t>
  </si>
  <si>
    <t>80 ans et plus</t>
  </si>
  <si>
    <t>Diabète</t>
  </si>
  <si>
    <t>Cancer</t>
  </si>
  <si>
    <t>Taux de prise en charge (brut)</t>
  </si>
  <si>
    <t>Taux de prise en charge (net)</t>
  </si>
  <si>
    <t>Dépenses nettes (M€)</t>
  </si>
  <si>
    <t>Dépenses brutes (M€)</t>
  </si>
  <si>
    <t>Clause de sauvegarde</t>
  </si>
  <si>
    <t>Remises accès précoce</t>
  </si>
  <si>
    <t>Remises produits</t>
  </si>
  <si>
    <t>Sans pathologies</t>
  </si>
  <si>
    <t>Montant remboursés par l'assurance maladie obligatoire  (M€)</t>
  </si>
  <si>
    <t xml:space="preserve"> N/C</t>
  </si>
  <si>
    <t>Effet  volume</t>
  </si>
  <si>
    <t>Remises avant calage</t>
  </si>
  <si>
    <t>Remises rapport CEPS</t>
  </si>
  <si>
    <t>Remises estimées</t>
  </si>
  <si>
    <t>Rapport CEPS</t>
  </si>
  <si>
    <t>J05</t>
  </si>
  <si>
    <t>L01</t>
  </si>
  <si>
    <t>A16</t>
  </si>
  <si>
    <t>L04</t>
  </si>
  <si>
    <t>R03</t>
  </si>
  <si>
    <t>B01</t>
  </si>
  <si>
    <t>A10</t>
  </si>
  <si>
    <t>N03, N04, N05, N06</t>
  </si>
  <si>
    <t>Classe ATC - niveau 1</t>
  </si>
  <si>
    <t>Maladies Cardiovasculaire</t>
  </si>
  <si>
    <t xml:space="preserve">Autres pathologies </t>
  </si>
  <si>
    <t xml:space="preserve">Année </t>
  </si>
  <si>
    <t xml:space="preserve">En millions d'euros </t>
  </si>
  <si>
    <t>Graphique 10 – Décomposition de la hausse des dépenses nettes de médicaments en évolution par rapport à 2016 en millions d’euros</t>
  </si>
  <si>
    <t>En millions d'euros</t>
  </si>
  <si>
    <t>Tableau 1 –Structure de la dépense de médicament par lieu de prescription et de délivrance en 2024</t>
  </si>
  <si>
    <t xml:space="preserve">Part des quantités imputable aux onéreux (prix moyen&gt;80 euros) (en %) </t>
  </si>
  <si>
    <t xml:space="preserve">Part de la dépense brute imputable à la classe ATC A- appareil digestif (en %) </t>
  </si>
  <si>
    <t xml:space="preserve">Part de la dépense brute imputable à la classe ATC B- sang et organes hématopoëtiques (en %) </t>
  </si>
  <si>
    <t xml:space="preserve">Part de la dépense brute imputable à la classe ATC L - Antinéoplastiques et immunomodulateurs (en %) </t>
  </si>
  <si>
    <t xml:space="preserve">Part de la dépense brute imputable à la classe ATC N - Système nerveux (en %) </t>
  </si>
  <si>
    <t xml:space="preserve">Part de la dépense brute imputable à la classe ATC R - appareil respiratoire (en %) </t>
  </si>
  <si>
    <t xml:space="preserve">Part de la dépense brute imputable substance apparue avant 2010 (en %) </t>
  </si>
  <si>
    <t xml:space="preserve">Part de la dépense brute imputable substance apparue entre 2010 et 2020 (en %) </t>
  </si>
  <si>
    <t xml:space="preserve">Part de la dépense brute imputable substance apparue après 2020 (en %) </t>
  </si>
  <si>
    <t>Lieu de prescription</t>
  </si>
  <si>
    <t>Lieu de prescription et de consommation</t>
  </si>
  <si>
    <t xml:space="preserve">Lieu de prescription </t>
  </si>
  <si>
    <t xml:space="preserve">Médicament remboursés à 100 % par l'AMO </t>
  </si>
  <si>
    <t xml:space="preserve">Médicament remboursés à 65 % par l'AMO </t>
  </si>
  <si>
    <t xml:space="preserve">Médicament remboursés à 30 % par l'AMO </t>
  </si>
  <si>
    <t xml:space="preserve">Médicament remboursés à 15 % par l'AMO </t>
  </si>
  <si>
    <t>Type de pathologie</t>
  </si>
  <si>
    <t>Année</t>
  </si>
  <si>
    <r>
      <t>Remises estimées</t>
    </r>
    <r>
      <rPr>
        <sz val="8"/>
        <rFont val="Arial"/>
        <family val="2"/>
      </rPr>
      <t>   </t>
    </r>
  </si>
  <si>
    <t>Nombre de consommants</t>
  </si>
  <si>
    <t>Graphique 1 – Remises versées par les laboratoires pharmaceutiques, en millions d’euros, à l’Assurance maladie, de 2016 à 2024</t>
  </si>
  <si>
    <t>Part de la dépense imputable aux médicaments dont le taux remboursement est de 65 % (en %)</t>
  </si>
  <si>
    <t>Remises produits (M€)</t>
  </si>
  <si>
    <t>Prix moyen (en euros)</t>
  </si>
  <si>
    <t xml:space="preserve">Part de la dépense brute imputable aux médicaments dont le taux remboursement est de 100% (en %) </t>
  </si>
  <si>
    <t>Part  de la dépense brute imputable aux onéreux (prix moyen&gt;80 euros) (en %)</t>
  </si>
  <si>
    <t xml:space="preserve">
Lieu de prescription et de consommation</t>
  </si>
  <si>
    <t>Indice base 100 en 2016</t>
  </si>
  <si>
    <t>Graphique 6 – Dépenses nettes (en millions d’euros) de médicaments par année d'apparition de la substance, de 2016 à 2024</t>
  </si>
  <si>
    <t xml:space="preserve"> Année</t>
  </si>
  <si>
    <t>Tableau 2 – Montants des remises produits avant et après calage, en millions d'euros, de 2016 à 2024</t>
  </si>
  <si>
    <t>Graphique 3 – Dépenses brutes et nettes (en millions d'euros) de médicaments par lieu de prescription et de consommation, de 2016 à 2024</t>
  </si>
  <si>
    <t>Hors répertoire en 2016 et dans le répertoire en 2018</t>
  </si>
  <si>
    <t>Hors répertoire en 2018 et dans le répertoire en 2020</t>
  </si>
  <si>
    <r>
      <rPr>
        <b/>
        <sz val="8"/>
        <rFont val="Arial"/>
        <family val="2"/>
      </rPr>
      <t>Lecture &gt;</t>
    </r>
    <r>
      <rPr>
        <sz val="8"/>
        <rFont val="Arial"/>
        <family val="2"/>
      </rPr>
      <t xml:space="preserve">  En 2024, les remises produits versées par les laboratoires pharmaceutiques à l'Assurance maladie étaient de 7 917 millions d'euros
</t>
    </r>
    <r>
      <rPr>
        <b/>
        <sz val="8"/>
        <rFont val="Arial"/>
        <family val="2"/>
      </rPr>
      <t>Champ &gt;</t>
    </r>
    <r>
      <rPr>
        <sz val="8"/>
        <rFont val="Arial"/>
        <family val="2"/>
      </rPr>
      <t xml:space="preserve"> Remises versées pour la France. 
</t>
    </r>
    <r>
      <rPr>
        <b/>
        <sz val="8"/>
        <rFont val="Arial"/>
        <family val="2"/>
      </rPr>
      <t>Source &gt;</t>
    </r>
    <r>
      <rPr>
        <sz val="8"/>
        <rFont val="Arial"/>
        <family val="2"/>
      </rPr>
      <t xml:space="preserve"> CEPS, calculs Drees.</t>
    </r>
  </si>
  <si>
    <t>Graphique 7 – Dépenses brutes (en millions d'euros) de médicaments selon l’appartenance à un groupe générique dans la période, de 2016 à 2024</t>
  </si>
  <si>
    <t>Évolution annuelle de la dépense</t>
  </si>
  <si>
    <t>Évolution de la dépense par rapport à 2016</t>
  </si>
  <si>
    <t xml:space="preserve">Graphique 9 – Décomposition de la hausse des dépenses nettes de médicaments en évolution annuelle en millions d’euros, de 2016 à 2024 </t>
  </si>
  <si>
    <t>Graphique 11 – Dépenses brutes de médicaments par taux de remboursement AMO, en millions d'euros, de 2016 à 2024</t>
  </si>
  <si>
    <t>Graphique 12 –  Taux de prise en charge effectif brut et net, par lieu de prescription, de 2016 à 2024, en %</t>
  </si>
  <si>
    <t>Dépense moyenne totale nette par patient en euros</t>
  </si>
  <si>
    <t>Dépense moyenne totale nette par patient en ville en euros</t>
  </si>
  <si>
    <t>Dépense moyenne totale nette par patient à l'hopital en euros</t>
  </si>
  <si>
    <t>Dépense nette par consommants, en euros</t>
  </si>
  <si>
    <t>Dépense brute par consommants, en euros</t>
  </si>
  <si>
    <t>En %</t>
  </si>
  <si>
    <t>Tableau 3 – Répartition des remises par classe ATC en 2018, taux de remises rétropolés vs publiés par le CEPS, en %</t>
  </si>
  <si>
    <t>Nb d'unités (ou boites) (en millions)</t>
  </si>
  <si>
    <t>Graphique 2 – Dépenses brutes et nettes de médicaments remboursables de 2016 à 2024, en millions d'euros</t>
  </si>
  <si>
    <t>Graphique 4 – Dépenses nettes, nombre d'unités et prix moyens des médicaments par lieu de prescription et de consommation, de 2016 à 2024, en base 100 de 2016</t>
  </si>
  <si>
    <t xml:space="preserve">Graphique 8 – Baisse des dépenses brutes de médicaments pour les médicaments vendus en officine à l’entrée dans le répertoire générique, en millions d'euros, de 2016 à 2024 </t>
  </si>
  <si>
    <t>Graphique 14 – Dépenses nettes moyennes par patient, par type de pathologies, en euros, de 2019 à 2023</t>
  </si>
  <si>
    <t>En euros</t>
  </si>
  <si>
    <t>Graphique 15 – Dépenses nettes et brutes moyennes par patient selon la catégorie d'âge, en euros, de 2016 à 2024</t>
  </si>
  <si>
    <r>
      <rPr>
        <b/>
        <sz val="8"/>
        <rFont val="Arial"/>
        <family val="2"/>
      </rPr>
      <t>Note &gt;</t>
    </r>
    <r>
      <rPr>
        <sz val="8"/>
        <rFont val="Arial"/>
        <family val="2"/>
      </rPr>
      <t xml:space="preserve"> </t>
    </r>
    <r>
      <rPr>
        <sz val="8"/>
        <color theme="1"/>
        <rFont val="Arial"/>
        <family val="2"/>
      </rPr>
      <t>Les différences entre les remises avant calage et celles publiées dans le rapport CEPS sont attribuable au défaut d’appariement sur quelques noms commerciaux. Les différences avant 2021 sont attribuables aux erreurs liées à l’imputation</t>
    </r>
    <r>
      <rPr>
        <sz val="8"/>
        <color rgb="FFFF0000"/>
        <rFont val="Arial"/>
        <family val="2"/>
      </rPr>
      <t>.</t>
    </r>
    <r>
      <rPr>
        <b/>
        <sz val="8"/>
        <color theme="1"/>
        <rFont val="Arial"/>
        <family val="2"/>
      </rPr>
      <t xml:space="preserve">
Lecture &gt; </t>
    </r>
    <r>
      <rPr>
        <sz val="8"/>
        <color theme="1"/>
        <rFont val="Arial"/>
        <family val="2"/>
      </rPr>
      <t>En 2024, les remises avant calage étaient de 7 899 millions d'euros, en appliquant le calage les remises sont estimées à 7 917, montant équivalent à ceux publiés apr le CEPS pour 2024.</t>
    </r>
    <r>
      <rPr>
        <b/>
        <sz val="8"/>
        <color theme="1"/>
        <rFont val="Arial"/>
        <family val="2"/>
      </rPr>
      <t xml:space="preserve">
Champ &gt; </t>
    </r>
    <r>
      <rPr>
        <sz val="8"/>
        <color theme="1"/>
        <rFont val="Arial"/>
        <family val="2"/>
      </rPr>
      <t xml:space="preserve">France. </t>
    </r>
    <r>
      <rPr>
        <sz val="8"/>
        <rFont val="Arial"/>
        <family val="2"/>
      </rPr>
      <t xml:space="preserve">
</t>
    </r>
    <r>
      <rPr>
        <b/>
        <sz val="8"/>
        <rFont val="Arial"/>
        <family val="2"/>
      </rPr>
      <t>Source &gt;</t>
    </r>
    <r>
      <rPr>
        <sz val="8"/>
        <rFont val="Arial"/>
        <family val="2"/>
      </rPr>
      <t xml:space="preserve"> CEPS.</t>
    </r>
  </si>
  <si>
    <r>
      <t xml:space="preserve">Notes &gt; </t>
    </r>
    <r>
      <rPr>
        <sz val="8"/>
        <rFont val="Arial"/>
        <family val="2"/>
      </rPr>
      <t xml:space="preserve">La comparaison porte sur la première année pour laquelle les rapports du CEPS publient des données de remises désagrégées par classe ATC. Le taux de remise retenu correspond au ratio entre le total des remises produits de la classe et le chiffre d'affaires total des produits de cette même classe faisant l'objet d'une remise. L'ensemble de ces classes représentait plus de 80 % du total des remises produits en 2018. Les classes B01, R03 et A16, pour lesquelles les écarts sont les plus marqués, ne représentent qu'une part minoritaire des remises (inférieure à 20 % du total, soit moins de 0,4 million d'euros en 2018). Ces écarts ne sont pas de nature à modifier les enseignements de ce travail. </t>
    </r>
    <r>
      <rPr>
        <b/>
        <sz val="8"/>
        <rFont val="Arial"/>
        <family val="2"/>
      </rPr>
      <t xml:space="preserve">
Champ &gt; </t>
    </r>
    <r>
      <rPr>
        <sz val="8"/>
        <rFont val="Arial"/>
        <family val="2"/>
      </rPr>
      <t xml:space="preserve">France.
</t>
    </r>
    <r>
      <rPr>
        <b/>
        <sz val="8"/>
        <rFont val="Arial"/>
        <family val="2"/>
      </rPr>
      <t>Source &gt;</t>
    </r>
    <r>
      <rPr>
        <sz val="8"/>
        <rFont val="Arial"/>
        <family val="2"/>
      </rPr>
      <t xml:space="preserve"> CEPS, calculs auteurs</t>
    </r>
  </si>
  <si>
    <t>Rétrocession et accés dérogatoire</t>
  </si>
  <si>
    <t>NC</t>
  </si>
  <si>
    <t>Dépenses en prix fabricant hors taxes</t>
  </si>
  <si>
    <r>
      <t>Substance apparue après 2020</t>
    </r>
    <r>
      <rPr>
        <b/>
        <vertAlign val="superscript"/>
        <sz val="8"/>
        <color theme="1"/>
        <rFont val="Arial"/>
        <family val="2"/>
      </rPr>
      <t>1</t>
    </r>
  </si>
  <si>
    <t>Part de la dépense brute imputable aux médicaments dont le taux remboursement est de 15% (en %)</t>
  </si>
  <si>
    <r>
      <rPr>
        <b/>
        <sz val="8"/>
        <rFont val="Arial"/>
        <family val="2"/>
      </rPr>
      <t xml:space="preserve">Note &gt; </t>
    </r>
    <r>
      <rPr>
        <sz val="8"/>
        <rFont val="Arial"/>
        <family val="2"/>
      </rPr>
      <t xml:space="preserve">Les classes ATC de niveau 1 correspondent aux grands groupes anatomiques de la classification ATC des médicaments (Anatomique, Thérapeu-tique et Chimique), définis selon l'organe ou le système principal sur lequel agit le médicament. Les dépenses nettes correspondent aux dépenses brutes dont les remises versées par les laboratoires pharmaceutiques à l'Assurance maladie ont été déduites. Elles incluent les remises produits et d'accès précoce. NC : Non calculé, les médicaments rétrocédés ne sont pas ventilés par classe ATC. 
</t>
    </r>
    <r>
      <rPr>
        <b/>
        <sz val="8"/>
        <rFont val="Arial"/>
        <family val="2"/>
      </rPr>
      <t xml:space="preserve">Lecture &gt; </t>
    </r>
    <r>
      <rPr>
        <sz val="8"/>
        <rFont val="Arial"/>
        <family val="2"/>
      </rPr>
      <t xml:space="preserve"> En 2024, la dépense nette de médicaments de la liste en sus est de 4 660 millions d'euros, le prix moyen d'un médicament de la liste en sus est de 722 euros, et 97% des médicaments de la liste en sus sont des médicaments onéreux. 
</t>
    </r>
    <r>
      <rPr>
        <b/>
        <sz val="8"/>
        <rFont val="Arial"/>
        <family val="2"/>
      </rPr>
      <t>Champ &gt;</t>
    </r>
    <r>
      <rPr>
        <sz val="8"/>
        <rFont val="Arial"/>
        <family val="2"/>
      </rPr>
      <t xml:space="preserve"> France. Dépense de médicaments, incluant l'ensemble des dépenses remboursables en officine, en rétrocession et sous accès dérogatoire, ainsi qu'en sus des séjours à l'hôpital (médicaments de la liste en sus), à l'exclusion des dépenses intégrées dans des forfaits tarifaires, notamment les médicaments administrés pendant les séjours hospitaliers financés par GHS ou dans les Ehpad. Population des consommants du Système national des données de santé (SNDS).
</t>
    </r>
    <r>
      <rPr>
        <b/>
        <sz val="8"/>
        <rFont val="Arial"/>
        <family val="2"/>
      </rPr>
      <t>Sources &gt;</t>
    </r>
    <r>
      <rPr>
        <sz val="8"/>
        <rFont val="Arial"/>
        <family val="2"/>
      </rPr>
      <t xml:space="preserve"> SNDS, DCIR, PMSI, CEPS, calculs Drees.</t>
    </r>
  </si>
  <si>
    <r>
      <rPr>
        <b/>
        <sz val="8"/>
        <rFont val="Arial"/>
        <family val="2"/>
      </rPr>
      <t>Notes &gt;</t>
    </r>
    <r>
      <rPr>
        <sz val="8"/>
        <rFont val="Arial"/>
        <family val="2"/>
      </rPr>
      <t xml:space="preserve"> Les dépenses estimées sont nettes des remises, c'est-à-dire déduction faite des remises produits versées par les laboratoires pharma-ceutiques à l'Assurance maladie.
</t>
    </r>
    <r>
      <rPr>
        <b/>
        <sz val="8"/>
        <rFont val="Arial"/>
        <family val="2"/>
      </rPr>
      <t>Lecture &gt;</t>
    </r>
    <r>
      <rPr>
        <sz val="8"/>
        <rFont val="Arial"/>
        <family val="2"/>
      </rPr>
      <t xml:space="preserve"> En 2024, la dépense nette de médicaments des personnes âgées de plus de 80 ans est de 1 055 euros et de 1 396 euros en brut. 
</t>
    </r>
    <r>
      <rPr>
        <b/>
        <sz val="8"/>
        <rFont val="Arial"/>
        <family val="2"/>
      </rPr>
      <t>Champ &gt;</t>
    </r>
    <r>
      <rPr>
        <sz val="8"/>
        <rFont val="Arial"/>
        <family val="2"/>
      </rPr>
      <t xml:space="preserve"> France. Dépense de médicaments, incluant l'ensemble des dépenses remboursables en officine, ainsi qu'en sus des séjours à l'hôpital (médica-ments de la liste en sus), à l'exclusion des dépenses intégrées dans des forfaits tarifaires, notamment les médicaments administrés pendant les séjours hospitaliers financés par GHS ou dans les Ehpad. Sont exclus les médicaments en accès dérogatoire faute d’avoir les données de remises produit par produit et les médicaments rétrocédés ainsi que les médicaments vendus en rétrocession. Population des consommants du Système national des données de santé (SNDS).
</t>
    </r>
    <r>
      <rPr>
        <b/>
        <sz val="8"/>
        <rFont val="Arial"/>
        <family val="2"/>
      </rPr>
      <t>Sources &gt;</t>
    </r>
    <r>
      <rPr>
        <sz val="8"/>
        <rFont val="Arial"/>
        <family val="2"/>
      </rPr>
      <t xml:space="preserve"> SNDS, DCIR et PMSI, cartographie des pathologie, CEPS, calculs Drees.</t>
    </r>
  </si>
  <si>
    <r>
      <rPr>
        <b/>
        <sz val="8"/>
        <rFont val="Arial"/>
        <family val="2"/>
      </rPr>
      <t xml:space="preserve">Notes &gt; </t>
    </r>
    <r>
      <rPr>
        <sz val="8"/>
        <rFont val="Arial"/>
        <family val="2"/>
      </rPr>
      <t xml:space="preserve">Les pathologies des patients sont définies selon la cartographie des pathologies produite par la Cnam. L’année 2023 est la dernière disponible. Les dépenses de médicament correspondent à toutes les dépenses encourues par un patient qu’il soit atteint de la pathologie ou non. Un patient peut avoir plusieurs pathologies et donc contribuer à plusieurs catégories : elles ne sont pas mutuellement exclusives. Les dépenses estimées sont nettes des remises, c'est-à-dire déduction faite des remises produits versées par les laboratoires pharmaceutiques à l'Assurance maladie.
</t>
    </r>
    <r>
      <rPr>
        <b/>
        <sz val="8"/>
        <rFont val="Arial"/>
        <family val="2"/>
      </rPr>
      <t xml:space="preserve">Lecture &gt; </t>
    </r>
    <r>
      <rPr>
        <sz val="8"/>
        <rFont val="Arial"/>
        <family val="2"/>
      </rPr>
      <t xml:space="preserve">En 2024, en ville, la dépense nette moyenne de médicaments par patient identifiés par la Cnam comme ayant un cancer est de 1 682 euros et de 1 506 euros en moyenne par patient à l'hôpital. 
</t>
    </r>
    <r>
      <rPr>
        <b/>
        <sz val="8"/>
        <rFont val="Arial"/>
        <family val="2"/>
      </rPr>
      <t>Champ &gt;</t>
    </r>
    <r>
      <rPr>
        <sz val="8"/>
        <rFont val="Arial"/>
        <family val="2"/>
      </rPr>
      <t xml:space="preserve"> France. Dépense de médicaments, incluant l'ensemble des dépenses remboursables en officine, en rétrocession, ainsi qu'en sus des séjours à l'hôpital (médicaments de la liste en sus), à l'exclusion des dépenses intégrées dans des forfaits tarifaires, notamment les médicaments administrés pendant les séjours hospitaliers financés par GHS ou dans les Ehpad. Les médicaments en accès dérogatoire sont également exclus faute d’avoir les données de remises produit par produit, les médicaments rétrocédés sont également exclus. Population des consommants du Système national des données de santé (SNDS). 
</t>
    </r>
    <r>
      <rPr>
        <b/>
        <sz val="8"/>
        <rFont val="Arial"/>
        <family val="2"/>
      </rPr>
      <t>Sources &gt;</t>
    </r>
    <r>
      <rPr>
        <sz val="8"/>
        <rFont val="Arial"/>
        <family val="2"/>
      </rPr>
      <t xml:space="preserve"> SNDS, DCIR et PMSI, cartographie des pathologie, CEPS, calculs Drees.</t>
    </r>
  </si>
  <si>
    <t>Répertoire générique en 2016</t>
  </si>
  <si>
    <t>Entre dans le répertoire sur la période</t>
  </si>
  <si>
    <t>Part  de la dépense brute imputable aux médicaments dont le taux remboursement est de 30% (en %)</t>
  </si>
  <si>
    <t xml:space="preserve">Graphique 5 – Dépenses nettes (en millions d’euros) de médicaments selon leurs prix, de 2016 à 2024 </t>
  </si>
  <si>
    <r>
      <rPr>
        <b/>
        <sz val="8"/>
        <rFont val="Arial"/>
        <family val="2"/>
      </rPr>
      <t xml:space="preserve">Notes &gt; </t>
    </r>
    <r>
      <rPr>
        <sz val="8"/>
        <rFont val="Arial"/>
        <family val="2"/>
      </rPr>
      <t xml:space="preserve">Le graphique représente les dépenses de médicaments brutes et nettes (en déduisant les remises). Les remises correspondent aux remises produits versées par les laboratoires pharmaceutiques à l'Assurance maladie. Elles incluent les remises produits et les remises d'accès dérogatoire. Dans le cas des dépenses super nettes, la clause de sauvegarde est également déduite. Pour les séries en trait plein, les dépenses sont estimées au prix d'achat en officine et selon le montant remboursés par l'assurance maladie obligatoire à l'hôpital. Pour la série en tiret, les dépenses sont estimées en prix fabricant hors taxes et n'inclut pas les remises.
</t>
    </r>
    <r>
      <rPr>
        <b/>
        <sz val="8"/>
        <rFont val="Arial"/>
        <family val="2"/>
      </rPr>
      <t xml:space="preserve">Lecture &gt; </t>
    </r>
    <r>
      <rPr>
        <sz val="8"/>
        <rFont val="Arial"/>
        <family val="2"/>
      </rPr>
      <t xml:space="preserve">En 2024, la dépense totale de médicaments est estimée à 41 070 millions d'euros en brutes, 32 032 après déduction des remises produits et d’accès dérogatoire et à 30 320 millions d'euros après déduction de la clause de sauvegarde.
</t>
    </r>
    <r>
      <rPr>
        <b/>
        <sz val="8"/>
        <rFont val="Arial"/>
        <family val="2"/>
      </rPr>
      <t>Champ &gt;</t>
    </r>
    <r>
      <rPr>
        <sz val="8"/>
        <rFont val="Arial"/>
        <family val="2"/>
      </rPr>
      <t xml:space="preserve"> France. Dépense de médicaments, incluant l'ensemble des dépenses remboursables en officine, en rétrocession, ainsi qu'en sus des séjours à l'hôpital (médicaments de la liste en sus, en accès dérogatoire), à l'exclusion des dépenses intégrées dans des forfaits tarifaires. , notamment les médicaments administrés pendant les séjours hospitaliers financés par GHS ou dans les Ehpad. Pour les séries en trait plein, sont exclues les dépenses intégrées dans des forfaits tarifaires, notamment les médicaments administrés au cours des séjours hospitaliers financés par GHS ou en Ehpad ; pour la série en tiret, les dépenses de médicaments au cours des séjours hospitaliers financés par GHS sont incluses. Population des consommants du Système national des données de santé (SNDS).
</t>
    </r>
    <r>
      <rPr>
        <b/>
        <sz val="8"/>
        <rFont val="Arial"/>
        <family val="2"/>
      </rPr>
      <t>Sources &gt;</t>
    </r>
    <r>
      <rPr>
        <sz val="8"/>
        <rFont val="Arial"/>
        <family val="2"/>
      </rPr>
      <t xml:space="preserve"> SNDS, DCIR, PMSI, GERS, CEPS, calculs CEPS Drees.</t>
    </r>
  </si>
  <si>
    <r>
      <rPr>
        <b/>
        <sz val="8"/>
        <rFont val="Arial"/>
        <family val="2"/>
      </rPr>
      <t xml:space="preserve">Notes &gt; </t>
    </r>
    <r>
      <rPr>
        <sz val="8"/>
        <rFont val="Arial"/>
        <family val="2"/>
      </rPr>
      <t xml:space="preserve">Le graphique représente les dépenses brutes et nettes (en déduisant les remises) de médicament. Les remises correspondent aux remises produits et aux remises d’accès dérogatoires versées par les laboratoires pharmaceutiques à l'Assurance maladie.
</t>
    </r>
    <r>
      <rPr>
        <b/>
        <sz val="8"/>
        <rFont val="Arial"/>
        <family val="2"/>
      </rPr>
      <t xml:space="preserve">Lecture &gt; </t>
    </r>
    <r>
      <rPr>
        <sz val="8"/>
        <rFont val="Arial"/>
        <family val="2"/>
      </rPr>
      <t xml:space="preserve">En 2024, la dépense totale de médicaments en officine de ville et prescrit en ville est estimé à 16 439 millions d'euros en brut et à 14 607 millions d'euros en net.
</t>
    </r>
    <r>
      <rPr>
        <b/>
        <sz val="8"/>
        <rFont val="Arial"/>
        <family val="2"/>
      </rPr>
      <t>Champ &gt;</t>
    </r>
    <r>
      <rPr>
        <sz val="8"/>
        <rFont val="Arial"/>
        <family val="2"/>
      </rPr>
      <t xml:space="preserve"> France. Dépense de médicaments, incluant l'ensemble des dépenses remboursables en officine, en rétrocession et accès dérogatoire, ainsi qu'en sus des séjours à l'hôpital (médicaments de la liste en sus), à l'exclusion des dépenses intégrées dans des forfaits tarifaires, notamment les médicaments administrés pendant les séjours hospitaliers financés par GHS ou dans les Ehpad.  Population des consommants du Système national des données de santé (SNDS).
</t>
    </r>
    <r>
      <rPr>
        <b/>
        <sz val="8"/>
        <rFont val="Arial"/>
        <family val="2"/>
      </rPr>
      <t>Sources &gt;</t>
    </r>
    <r>
      <rPr>
        <sz val="8"/>
        <rFont val="Arial"/>
        <family val="2"/>
      </rPr>
      <t xml:space="preserve"> SNDS, DCIR, PMSI, CEPS, calculs Drees. </t>
    </r>
  </si>
  <si>
    <r>
      <rPr>
        <b/>
        <sz val="8"/>
        <rFont val="Arial"/>
        <family val="2"/>
      </rPr>
      <t>Notes &gt;</t>
    </r>
    <r>
      <rPr>
        <sz val="8"/>
        <rFont val="Arial"/>
        <family val="2"/>
      </rPr>
      <t xml:space="preserve"> Le graphique représente, en base 100 en 2016, l'évolution des dépenses nettes de médicaments, des prix moyens et des volumes par lieu de prescription et de délivrance. Les dépenses sont présentées après déduction des remises versées par les laboratoires pharmaceutiques à l'Assurance maladie (remises produits). Les volumes sont mesurés en nombre de boîtes pour les délivrances en ville et en unités communes de dispensation (UCD) à l'hôpital. Le contenu des boîtes ayant pu varier sur la période, les volumes et prix moyens sont mécaniquement affectés, sans remettre en cause les conclusions du graphique.
</t>
    </r>
    <r>
      <rPr>
        <b/>
        <sz val="8"/>
        <rFont val="Arial"/>
        <family val="2"/>
      </rPr>
      <t xml:space="preserve">Lecture &gt; </t>
    </r>
    <r>
      <rPr>
        <sz val="8"/>
        <rFont val="Arial"/>
        <family val="2"/>
      </rPr>
      <t xml:space="preserve">Entre 2016 et 2024 les prix moyens des médicaments sur l’ensemble des secteurs ont augmenté de 25% : l'indice de la dépense est de 125 en 2024, contre 100 en 2016. Les quantités consommées ont baissé de 7% : l'indice de la dépense est de 93 en 2024, contre 100 en 2016.
</t>
    </r>
    <r>
      <rPr>
        <b/>
        <sz val="8"/>
        <rFont val="Arial"/>
        <family val="2"/>
      </rPr>
      <t>Champ &gt;</t>
    </r>
    <r>
      <rPr>
        <sz val="8"/>
        <rFont val="Arial"/>
        <family val="2"/>
      </rPr>
      <t xml:space="preserve"> France. Dépense de médicaments, incluant l'ensemble des dépenses remboursables en officine, ainsi qu'en sus des séjours à l'hôpital (médicaments de la liste en sus), à l'exclusion des dépenses intégrées dans des forfaits tarifaires, notamment les médicaments administrés pendant les séjours hospitaliers financés par GHS ou dans les Ehpad. Sont également exclus les médicaments sous accès dérogatoire et rétrocédés.  Population des consommants du Système national des données de santé (SNDS).
</t>
    </r>
    <r>
      <rPr>
        <b/>
        <sz val="8"/>
        <rFont val="Arial"/>
        <family val="2"/>
      </rPr>
      <t>Sources &gt;</t>
    </r>
    <r>
      <rPr>
        <sz val="8"/>
        <rFont val="Arial"/>
        <family val="2"/>
      </rPr>
      <t xml:space="preserve"> SNDS, DCIR et PMSI, CEPS, calculs Drees.
</t>
    </r>
  </si>
  <si>
    <r>
      <rPr>
        <b/>
        <sz val="8"/>
        <rFont val="Arial"/>
        <family val="2"/>
      </rPr>
      <t xml:space="preserve">Notes &gt; </t>
    </r>
    <r>
      <rPr>
        <sz val="8"/>
        <rFont val="Arial"/>
        <family val="2"/>
      </rPr>
      <t xml:space="preserve">Le graphique représente les dépenses de médicaments nettes (en déduisant les remises) selon la date de commercialisation de la substance (ou, le cas échéant, de la combinaison) composant le médicament. Ainsi, les médicaments génériques ont par construction ici le même âge que le premier princeps commercialisé. Les remises correspondent aux remises conventionnelles versées par les laboratoires pharmaceutiques à l'Assurance maladie. Pour des quesitons de confidentialités des données, les substances apparues après 2020 ne sont  comptabilisées qu'à partir de l'année 2022.
</t>
    </r>
    <r>
      <rPr>
        <b/>
        <sz val="8"/>
        <rFont val="Arial"/>
        <family val="2"/>
      </rPr>
      <t xml:space="preserve">Lecture &gt; </t>
    </r>
    <r>
      <rPr>
        <sz val="8"/>
        <rFont val="Arial"/>
        <family val="2"/>
      </rPr>
      <t xml:space="preserve">En 2024, la dépense totale de médicaments en officine de ville et prescrit à l’hôpital dont la substance est apparue après 2020 est estimée à 0,9 milliards d'euros en brut.
</t>
    </r>
    <r>
      <rPr>
        <b/>
        <sz val="8"/>
        <rFont val="Arial"/>
        <family val="2"/>
      </rPr>
      <t>Champ &gt;</t>
    </r>
    <r>
      <rPr>
        <sz val="8"/>
        <rFont val="Arial"/>
        <family val="2"/>
      </rPr>
      <t xml:space="preserve"> France. Dépense de médicaments, incluant l'ensemble des dépenses remboursables en officine, ainsi qu'en sus des séjours à l'hôpital (médicaments de la liste en sus) à l'exclusion des dépenses intégrées dans des forfaits tarifaires, notamment les médicaments administrés pendant les séjours hospitaliers financés par GHS ou dans les Ehpad. Les médicaments en accès dérogatoire sont également exclus faute de données de remises disponibles au niveau produit, ainsi que les médicaments délivrés en rétrocession, pour lesquels la date de la substance n’était pas systématiquement renseignée les données mobilisées. Population des consommants du Système national des données de santé (SNDS).
</t>
    </r>
    <r>
      <rPr>
        <b/>
        <sz val="8"/>
        <rFont val="Arial"/>
        <family val="2"/>
      </rPr>
      <t xml:space="preserve">Sources &gt; </t>
    </r>
    <r>
      <rPr>
        <sz val="8"/>
        <rFont val="Arial"/>
        <family val="2"/>
      </rPr>
      <t xml:space="preserve">SNDS, DCIR et PMSI, rapport du CEPS, Calculs Drees.
</t>
    </r>
  </si>
  <si>
    <r>
      <rPr>
        <b/>
        <sz val="8"/>
        <rFont val="Arial"/>
        <family val="2"/>
      </rPr>
      <t xml:space="preserve">
Notes &gt;</t>
    </r>
    <r>
      <rPr>
        <sz val="8"/>
        <rFont val="Arial"/>
        <family val="2"/>
      </rPr>
      <t xml:space="preserve"> Le graphique représente les dépenses de médicaments brutes selon l’appartenance ou non au répertoire générique. Le répertoire des groupes génériques regroupe l'ensemble des spécialités pharmaceutiques susceptibles de faire l'objet d'une substitution générique, à savoir les spécialités de référence (princeps) et leurs génériques associés. En sont exclues les spécialités encore sous protection d’un brevet, pour lesquelles aucune substitution n'est juridiquement possible. Les médicaments de l'échantillon sont répartis en trois groupes selon leur appartenance ou leur date d'entrée dans le répertoire des groupes génériques : les spécialités inscrites au répertoire avant 2016, celles y ayant été intégrées entre 2016 et 2024, et celles qui n'en font pas partie en 2024.
</t>
    </r>
    <r>
      <rPr>
        <b/>
        <sz val="8"/>
        <rFont val="Arial"/>
        <family val="2"/>
      </rPr>
      <t>Lecture &gt;</t>
    </r>
    <r>
      <rPr>
        <sz val="8"/>
        <rFont val="Arial"/>
        <family val="2"/>
      </rPr>
      <t xml:space="preserve"> En 2024, la dépense totale de médicaments en officine de ville et prescrits en ville inscrits au répertoire depuis 2016 au moins est de 3 078 millions d’euros ; elle est de 3 885 millions d’euros pour les médicaments qui sont entrés dans le répertoire entre 2016 et 2024 et 9 476 millions d’euros pour les médicaments hors du répertoire en 2024.
</t>
    </r>
    <r>
      <rPr>
        <b/>
        <sz val="8"/>
        <rFont val="Arial"/>
        <family val="2"/>
      </rPr>
      <t xml:space="preserve">Champ &gt; </t>
    </r>
    <r>
      <rPr>
        <sz val="8"/>
        <rFont val="Arial"/>
        <family val="2"/>
      </rPr>
      <t xml:space="preserve">France. Dépense de médicaments, incluant l'ensemble des dépenses remboursables en officine, ainsi qu'en sus des séjours à l'hôpital (médicaments de la liste en sus) à l'exclusion des dépenses intégrées dans des forfaits tarifaires, notamment les médicaments administrés pendant les séjours hospitaliers financés par GHS ou dans les Ehpad. Les médicaments en accès dérogatoire (AAP ou AAC) sont également exclus faute de données de remises disponibles au niveau produit, ainsi que les médicaments délivrés en rétrocession. Population des consommants du Système national des données de santé (SNDS).
</t>
    </r>
    <r>
      <rPr>
        <b/>
        <sz val="8"/>
        <rFont val="Arial"/>
        <family val="2"/>
      </rPr>
      <t>Sources &gt;</t>
    </r>
    <r>
      <rPr>
        <sz val="8"/>
        <rFont val="Arial"/>
        <family val="2"/>
      </rPr>
      <t xml:space="preserve"> SNDS, DCIR et PMSI, CEPS, calculs Drees.</t>
    </r>
  </si>
  <si>
    <r>
      <rPr>
        <b/>
        <sz val="8"/>
        <rFont val="Arial"/>
        <family val="2"/>
      </rPr>
      <t xml:space="preserve">Notes &gt; </t>
    </r>
    <r>
      <rPr>
        <sz val="8"/>
        <rFont val="Arial"/>
        <family val="2"/>
      </rPr>
      <t xml:space="preserve">Le graphique représente la chute des dépenses brutes de médicaments en ville lors de l’entrée des médicaments dans le répertoire générique. Le répertoire des groupes génériques regroupe l'ensemble des spécialités pharmaceutiques susceptibles de faire l'objet d'une substitution générique, à savoir les spécialités de référence (princeps) et leurs génériques associés.
</t>
    </r>
    <r>
      <rPr>
        <b/>
        <sz val="8"/>
        <rFont val="Arial"/>
        <family val="2"/>
      </rPr>
      <t>Lecture &gt;</t>
    </r>
    <r>
      <rPr>
        <sz val="8"/>
        <rFont val="Arial"/>
        <family val="2"/>
      </rPr>
      <t xml:space="preserve"> En 2024, la dépense totale brute de médicaments en ville pour les spécialités absentes du répertoire en 2016 mais y figurant en 2018 est estimée à 990 millions d’euros.
</t>
    </r>
    <r>
      <rPr>
        <b/>
        <sz val="8"/>
        <rFont val="Arial"/>
        <family val="2"/>
      </rPr>
      <t>Champ &gt;</t>
    </r>
    <r>
      <rPr>
        <sz val="8"/>
        <rFont val="Arial"/>
        <family val="2"/>
      </rPr>
      <t xml:space="preserve"> France. Dépense de médicaments, incluant l'ensemble des dépenses remboursables en officine. Population des consommants du Système national des données de santé (SNDS). 
</t>
    </r>
    <r>
      <rPr>
        <b/>
        <sz val="8"/>
        <rFont val="Arial"/>
        <family val="2"/>
      </rPr>
      <t xml:space="preserve">Source &gt; </t>
    </r>
    <r>
      <rPr>
        <sz val="8"/>
        <rFont val="Arial"/>
        <family val="2"/>
      </rPr>
      <t xml:space="preserve">SNDS, DCIR et PMSI, rapport du CEPS, calculs Drees.
</t>
    </r>
  </si>
  <si>
    <r>
      <rPr>
        <b/>
        <sz val="8"/>
        <rFont val="Arial"/>
        <family val="2"/>
      </rPr>
      <t>Notes &gt;</t>
    </r>
    <r>
      <rPr>
        <sz val="8"/>
        <rFont val="Arial"/>
        <family val="2"/>
      </rPr>
      <t xml:space="preserve"> Le graphique représente l’évolution des dépenses nettes des remises de médicament selon quatre effets. L’effet « prix » retrace l’évolution du prix moyen des substances actives (classe ATC 5) vendues deux années consécutives. L’effet « volume » mesure la variation du nombre de boîtes et d’unités vendues d’une année sur l’autre. L’effet « structure » capture les modifications dans la répartition des dépenses entre subs-tances actives. Enfin, l‘effet « entrée et sortie » comptabilise le montant des substances actives nouvellement commercialisées dans l’année en soustrayant les dépenses des substances actives disparaissant du marché (voir annexe 2 pour le détail de la méthode). Chaque barre repré-sente la contribution des différents facteurs à l'évolution des dépenses nettes de médicaments entre l'année considérée et l'année précédente. Les remises correspondent aux remises produits versées par les laboratoires pharmaceutiques à l'assurance maladie.
</t>
    </r>
    <r>
      <rPr>
        <b/>
        <sz val="8"/>
        <rFont val="Arial"/>
        <family val="2"/>
      </rPr>
      <t xml:space="preserve">Lecture &gt; </t>
    </r>
    <r>
      <rPr>
        <sz val="8"/>
        <rFont val="Arial"/>
        <family val="2"/>
      </rPr>
      <t xml:space="preserve">En 2024, les dépenses de médicaments ont augmenté de 1 585 millions d’euros net par rapport à 2023 ; l’évolution aurait été de 1 826 millions d'euros du fait du seul effet de structure (en l’absence de modification de prix moyen au sein d’une classe ATC, en l’absence d’évolution du volume vendu et en l’absence d’entrée de sorties de classe thérapeutique). 
</t>
    </r>
    <r>
      <rPr>
        <b/>
        <sz val="8"/>
        <rFont val="Arial"/>
        <family val="2"/>
      </rPr>
      <t xml:space="preserve">Champ </t>
    </r>
    <r>
      <rPr>
        <sz val="8"/>
        <rFont val="Arial"/>
        <family val="2"/>
      </rPr>
      <t xml:space="preserve">&gt; France. Dépense de médicaments, incluant l'ensemble des dépenses remboursables en officine, ainsi qu'en sus des séjours à l'hôpital (médica-ments de la liste en sus) à l'exclusion des dépenses intégrées dans des forfaits tarifaires, notamment les médicaments administrés pendant les séjours hospitaliers financés par GHS ou dans les Ehpad. Les médicaments en accès dérogatoire (AAP ou AAC) sont également exclus faute de données de remises disponibles au niveau produit, ainsi que les médicaments délivrés en rétrocession, pour lesquels la classification ATC n’était pas systématiquement renseignée les données mobilisées. Population des consommants du Système national des données de santé (SNDS).
</t>
    </r>
    <r>
      <rPr>
        <b/>
        <sz val="8"/>
        <rFont val="Arial"/>
        <family val="2"/>
      </rPr>
      <t>Sources &gt;</t>
    </r>
    <r>
      <rPr>
        <sz val="8"/>
        <rFont val="Arial"/>
        <family val="2"/>
      </rPr>
      <t xml:space="preserve"> SNDS, DCIR et PMSI, CEPS, calculs Drees. </t>
    </r>
  </si>
  <si>
    <r>
      <rPr>
        <b/>
        <sz val="8"/>
        <rFont val="Arial"/>
        <family val="2"/>
      </rPr>
      <t>Notes &gt;</t>
    </r>
    <r>
      <rPr>
        <sz val="8"/>
        <rFont val="Arial"/>
        <family val="2"/>
      </rPr>
      <t xml:space="preserve"> Le graphique représente l’évolution des dépenses de médicament selon quatre effets. L’effet « prix » retrace l’évolution du prix moyen des substances actives (classe ATC 5) vendues deux années consécutives. L’effet « volume » mesure la variation du nombre de boîtes et d’unités vendues d’une année sur l’autre. L’effet « structure » capture les modifications dans la répartition des dépenses entre substances actives. Enfin, l‘effet « entrée et sortie » comptabilise le montant des substances actives nouvellement commercialisées dans l’année en soustrayant les dépenses des substances actives disparaissant du marché (voir annexe 2 pour le détail de la méthode). Les remises correspon-dent aux remises produits versées par les laboratoires pharmaceutiques à l'Assurance maladie. Elles incluent les remises produits. Chaque barre représente la contribution des différents facteurs à l'évolution des dépenses nettes de médicaments entre l'année considérée et 2016. 
</t>
    </r>
    <r>
      <rPr>
        <b/>
        <sz val="8"/>
        <rFont val="Arial"/>
        <family val="2"/>
      </rPr>
      <t>Lecture &gt;</t>
    </r>
    <r>
      <rPr>
        <sz val="8"/>
        <rFont val="Arial"/>
        <family val="2"/>
      </rPr>
      <t xml:space="preserve"> En 2024, les dépenses de médicaments ont augmenté de 5 086 millions par rapport à 2016, l’évolution aurait été de 4 452 millions du fait du seul effet de structure (en l’absence de modification de prix moyen au sein d’une classe ATC, en l’absence d’évolution du volume vendu et en l’absence d’entrée de sorties de classe thérapeutique). 
</t>
    </r>
    <r>
      <rPr>
        <b/>
        <sz val="8"/>
        <rFont val="Arial"/>
        <family val="2"/>
      </rPr>
      <t>Champ &gt;</t>
    </r>
    <r>
      <rPr>
        <sz val="8"/>
        <rFont val="Arial"/>
        <family val="2"/>
      </rPr>
      <t xml:space="preserve"> France. Dépense de médicaments, incluant l'ensemble des dépenses remboursables en officine, ainsi qu'en sus des séjours à l'hôpital (médicaments de la liste en sus) à l'exclusion des dépenses intégrées dans des forfaits tarifaires, notamment les médicaments administrés pendant les séjours hospitaliers financés par GHS ou dans les Ehpad. Les médicaments en accès dérogatoire (AAP ou AAC) sont également exclus faute de données de remises disponibles au niveau produit, ainsi que les médicaments délivrés en rétrocession, pour lesquels la classification ATC n’était pas systématiquement renseignée les données mobilisées. Population des consommants du Système national des données de santé (SNDS).
</t>
    </r>
    <r>
      <rPr>
        <b/>
        <sz val="8"/>
        <rFont val="Arial"/>
        <family val="2"/>
      </rPr>
      <t>Sources &gt;</t>
    </r>
    <r>
      <rPr>
        <sz val="8"/>
        <rFont val="Arial"/>
        <family val="2"/>
      </rPr>
      <t xml:space="preserve"> SNDS, DCIR et PMSI, CEPS, calculs Drees.</t>
    </r>
  </si>
  <si>
    <r>
      <rPr>
        <b/>
        <sz val="8"/>
        <rFont val="Arial"/>
        <family val="2"/>
      </rPr>
      <t>Notes &gt;</t>
    </r>
    <r>
      <rPr>
        <sz val="8"/>
        <rFont val="Arial"/>
        <family val="2"/>
      </rPr>
      <t xml:space="preserve"> Le graphique représente les dépenses de médicaments brutes par lieu de prescription et de délivrance selon le taux de prise en charge théorique. Certains patients peuvent bénéficier d’une prise en charge plus importante pour certains médicaments du fait de différents dispositifs d’exonérations (comme le dispositif affection de longue durée [ALD]). 
</t>
    </r>
    <r>
      <rPr>
        <b/>
        <sz val="8"/>
        <rFont val="Arial"/>
        <family val="2"/>
      </rPr>
      <t>Lecture &gt;</t>
    </r>
    <r>
      <rPr>
        <sz val="8"/>
        <rFont val="Arial"/>
        <family val="2"/>
      </rPr>
      <t xml:space="preserve"> En 2024, la dépense de médicament remboursés à 65 %, prescrits et délivrés en ville, est de 12 102 millions d'euros et 2 226 millions d'euros pour les médicaments remboursés à 100%.
</t>
    </r>
    <r>
      <rPr>
        <b/>
        <sz val="8"/>
        <rFont val="Arial"/>
        <family val="2"/>
      </rPr>
      <t xml:space="preserve">Champ &gt; </t>
    </r>
    <r>
      <rPr>
        <sz val="8"/>
        <rFont val="Arial"/>
        <family val="2"/>
      </rPr>
      <t xml:space="preserve">France. Dépense de médicaments, incluant l'ensemble des dépenses remboursables en officine, ainsi qu'en sus des séjours à l'hôpital (médicaments de la liste en sus) à l'exclusion des dépenses intégrées dans des forfaits tarifaires, notamment les médicaments administrés pendant les séjours hospitaliers financés par GHS ou dans les Ehpad. Les médicaments en accès dérogatoire (AAP ou AAC) et rétrocédés sont également exclus faute de données de remises disponibles au niveau produit. Population des consommants du Système national des données de santé (SNDS).
</t>
    </r>
    <r>
      <rPr>
        <b/>
        <sz val="8"/>
        <rFont val="Arial"/>
        <family val="2"/>
      </rPr>
      <t>Sources &gt;</t>
    </r>
    <r>
      <rPr>
        <sz val="8"/>
        <rFont val="Arial"/>
        <family val="2"/>
      </rPr>
      <t xml:space="preserve"> SNDS, DCIR et PMSI, calculs Drees.</t>
    </r>
  </si>
  <si>
    <r>
      <rPr>
        <b/>
        <sz val="8"/>
        <rFont val="Arial"/>
        <family val="2"/>
      </rPr>
      <t xml:space="preserve">Notes &gt; </t>
    </r>
    <r>
      <rPr>
        <sz val="8"/>
        <rFont val="Arial"/>
        <family val="2"/>
      </rPr>
      <t xml:space="preserve">Le graphique représente les dépenses de médicaments brutes et nettes (en déduisant les remises) par lieu de prescription et de délivrance. Les remises correspondent aux remises produits versées par les laboratoires pharmaceutiques à l'Assurance maladie. Elles incluent les remises produits. Le taux de prise en charge brut est défini comme le rapport entre remboursements bruts et dépenses brutes ; le taux de prise en charge net correspond quant à lui au même ratio calculé après déduction des remises au numérateur et au dénominateur, soit le rapport entre remboursements nets et dépenses nettes.
</t>
    </r>
    <r>
      <rPr>
        <b/>
        <sz val="8"/>
        <rFont val="Arial"/>
        <family val="2"/>
      </rPr>
      <t>Lecture &gt;</t>
    </r>
    <r>
      <rPr>
        <sz val="8"/>
        <rFont val="Arial"/>
        <family val="2"/>
      </rPr>
      <t xml:space="preserve"> En 2024, l’Assurance maladie obligatoire rembourse 90,6 % des dépenses de médicaments remboursables en ville et dans la liste en sus. Ce taux est de 88,1 % en déduisant les remises (de la dépense et des montants remboursés).
</t>
    </r>
    <r>
      <rPr>
        <b/>
        <sz val="8"/>
        <rFont val="Arial"/>
        <family val="2"/>
      </rPr>
      <t>Champ &gt;</t>
    </r>
    <r>
      <rPr>
        <sz val="8"/>
        <rFont val="Arial"/>
        <family val="2"/>
      </rPr>
      <t xml:space="preserve"> France. Dépense de médicaments, incluant l'ensemble des dépenses remboursables en officine, ainsi qu'en sus des séjours à l'hôpital (médica-ments de la liste en sus) à l'exclusion des dépenses intégrées dans des forfaits tarifaires, notamment les médicaments administrés pendant les séjours hospitaliers financés par GHS ou dans les Ehpad. Les médicaments en accès dérogatoire (AAP ou AAC) sont également exclus faute de données de remises disponibles au niveau produit, ainsi que les médicaments délivrés en rétrocession. Population des consommants du Système national des données de santé (SNDS).
</t>
    </r>
    <r>
      <rPr>
        <b/>
        <sz val="8"/>
        <rFont val="Arial"/>
        <family val="2"/>
      </rPr>
      <t>Sources &gt;</t>
    </r>
    <r>
      <rPr>
        <sz val="8"/>
        <rFont val="Arial"/>
        <family val="2"/>
      </rPr>
      <t xml:space="preserve"> SNDS, DCIR et PMSI, calculs Drees.</t>
    </r>
  </si>
  <si>
    <r>
      <rPr>
        <b/>
        <sz val="8"/>
        <rFont val="Arial"/>
        <family val="2"/>
      </rPr>
      <t xml:space="preserve">Notes &gt; </t>
    </r>
    <r>
      <rPr>
        <sz val="8"/>
        <rFont val="Arial"/>
        <family val="2"/>
      </rPr>
      <t xml:space="preserve">Le graphique représente les dépenses de médicaments nettes (en déduisant les remises) selon la classe ATC 1. Les remises correspondent aux remises produits versées par les laboratoires pharmaceutiques à l'Assurance maladie. L’année 2017 est absente pour des raisons de confidentialité des données dans la catégorie autres (elle est imputée comme la moyenne entre 2016 et 2018). Les classes ATC de niveau 1 correspondent aux grands groupes anatomiques de la classification ATC des médicaments (Anatomique, Thérapeutique et Chimique), définis selon l'organe ou le système principal sur lequel agit le médicament. 
</t>
    </r>
    <r>
      <rPr>
        <b/>
        <sz val="8"/>
        <rFont val="Arial"/>
        <family val="2"/>
      </rPr>
      <t>Lecture &gt;</t>
    </r>
    <r>
      <rPr>
        <sz val="8"/>
        <rFont val="Arial"/>
        <family val="2"/>
      </rPr>
      <t xml:space="preserve">  En 2024, la dépense brute de médicament de la classe des antinéoplasiques et immunomodulateurs (classe L) est de 14 685 millions d'euros et la dépense nette de 10 174 euros.
</t>
    </r>
    <r>
      <rPr>
        <b/>
        <sz val="8"/>
        <rFont val="Arial"/>
        <family val="2"/>
      </rPr>
      <t xml:space="preserve">Champ &gt; </t>
    </r>
    <r>
      <rPr>
        <sz val="8"/>
        <rFont val="Arial"/>
        <family val="2"/>
      </rPr>
      <t xml:space="preserve">France. Dépense de médicaments, incluant l'ensemble des dépenses remboursables en officine, ainsi qu'en sus des séjours à l'hôpital (médica-ments de la liste en sus) à l'exclusion des dépenses intégrées dans des forfaits tarifaires, notamment les médicaments administrés pendant les séjours hospitaliers financés par GHS ou dans les Ehpad. Les médicaments en accès dérogatoire (AAP ou AAC) sont également exclus faute de données de remises disponibles au niveau produit, ainsi que les médicaments délivrés en rétrocession, pour lesquels la classification ATC n’était pas systématiquement renseignée les données mobilisées. Population des consommants du Système national des données de santé (SNDS).
</t>
    </r>
    <r>
      <rPr>
        <b/>
        <sz val="8"/>
        <rFont val="Arial"/>
        <family val="2"/>
      </rPr>
      <t xml:space="preserve">Sources &gt; </t>
    </r>
    <r>
      <rPr>
        <sz val="8"/>
        <rFont val="Arial"/>
        <family val="2"/>
      </rPr>
      <t>SNDS, DCIR et PMSI, CEPS, calculs Drees.</t>
    </r>
  </si>
  <si>
    <t xml:space="preserve">Graphique 13 – Dépenses brutes et nettes (en millions d'euros) de médicaments par classe ATC 1 de 2016 à 2024 </t>
  </si>
  <si>
    <r>
      <rPr>
        <b/>
        <sz val="8"/>
        <rFont val="Arial"/>
        <family val="2"/>
      </rPr>
      <t>Notes</t>
    </r>
    <r>
      <rPr>
        <sz val="8"/>
        <rFont val="Arial"/>
        <family val="2"/>
      </rPr>
      <t xml:space="preserve"> &gt; Le graphique représente les dépenses de médicaments nettes (en déduisant les remises) par lieu de prescription et de délivrance selon le prix. Les remises correspondent aux remises produits versées par les laboratoires pharmaceutiques à l'Assurance maladie. Les médicaments onéreux sont définis comme ceux dont le coût unitaire ou par boîte excède 80 euros, ainsi que les médicaments faisant l’objet de remises s'ils font partie de la liste en sus. Cette condition supplémentaire vise à garantir le secret statistique et n'affecte que marginalement les résultats.
</t>
    </r>
    <r>
      <rPr>
        <b/>
        <sz val="8"/>
        <rFont val="Arial"/>
        <family val="2"/>
      </rPr>
      <t>Lecture</t>
    </r>
    <r>
      <rPr>
        <sz val="8"/>
        <rFont val="Arial"/>
        <family val="2"/>
      </rPr>
      <t xml:space="preserve"> &gt; En 2024, la dépense nette de médicaments onéreux à l'hôpital sur la liste en sus est de 4 649 millions d'euros et de 10 millions d'euros pour les médicaments non onéreux.
</t>
    </r>
    <r>
      <rPr>
        <b/>
        <sz val="8"/>
        <rFont val="Arial"/>
        <family val="2"/>
      </rPr>
      <t xml:space="preserve">Champ </t>
    </r>
    <r>
      <rPr>
        <sz val="8"/>
        <rFont val="Arial"/>
        <family val="2"/>
      </rPr>
      <t xml:space="preserve">&gt; France. Dépense de médicaments, incluant l'ensemble des dépenses remboursables en officine, ainsi qu'en sus des séjours à l'hôpital (médicaments de la liste en sus), à l'exclusion des dépenses intégrées dans des forfaits tarifaires, notamment les médicaments administrés pendant les séjours hospitaliers financés par GHS ou dans les Ehpad et les médicaments en accès dérogatoire et rétrocédés. Population des consommants du Système national des données de santé (SNDS).
</t>
    </r>
    <r>
      <rPr>
        <b/>
        <sz val="8"/>
        <rFont val="Arial"/>
        <family val="2"/>
      </rPr>
      <t>Sources &gt;</t>
    </r>
    <r>
      <rPr>
        <sz val="8"/>
        <rFont val="Arial"/>
        <family val="2"/>
      </rPr>
      <t xml:space="preserve"> SNDS, DCIR et PMSI, CEPS, calculs Drees.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</si>
</sst>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_-;\-* #,##0.0_-;_-* &quot;-&quot;??_-;_-@_-"/>
    <numFmt numFmtId="165" formatCode="_-* #,##0_-;\-* #,##0_-;_-* &quot;-&quot;??_-;_-@_-"/>
    <numFmt numFmtId="166" formatCode="#,##0_ ;\-#,##0\ "/>
  </numFmts>
  <fonts count="31" x14ac:knownFonts="1">
    <font>
      <sz val="11"/>
      <color theme="1"/>
      <name val="Aptos Narrow"/>
      <family val="2"/>
      <scheme val="minor"/>
    </font>
    <font>
      <sz val="8"/>
      <name val="Arial"/>
      <family val="2"/>
    </font>
    <font>
      <b/>
      <sz val="8"/>
      <name val="Arial"/>
      <family val="2"/>
    </font>
    <font>
      <sz val="11"/>
      <color theme="1"/>
      <name val="Aptos Narrow"/>
      <family val="2"/>
      <scheme val="minor"/>
    </font>
    <font>
      <sz val="10"/>
      <name val="Arial"/>
      <family val="2"/>
    </font>
    <font>
      <sz val="7.5"/>
      <color theme="1"/>
      <name val="Aptos Narrow"/>
      <family val="2"/>
      <scheme val="minor"/>
    </font>
    <font>
      <sz val="8"/>
      <color theme="1"/>
      <name val="Arial"/>
      <family val="2"/>
    </font>
    <font>
      <sz val="8"/>
      <name val="Aptos Narrow"/>
      <family val="2"/>
      <scheme val="minor"/>
    </font>
    <font>
      <b/>
      <sz val="8"/>
      <color theme="1"/>
      <name val="Arial"/>
      <family val="2"/>
    </font>
    <font>
      <sz val="8"/>
      <color rgb="FFFF0000"/>
      <name val="Arial"/>
      <family val="2"/>
    </font>
    <font>
      <b/>
      <sz val="8"/>
      <color theme="8"/>
      <name val="Arial"/>
      <family val="2"/>
    </font>
    <font>
      <sz val="8"/>
      <color theme="5"/>
      <name val="Arial"/>
      <family val="2"/>
    </font>
    <font>
      <sz val="11"/>
      <color theme="5"/>
      <name val="Aptos Narrow"/>
      <family val="2"/>
      <scheme val="minor"/>
    </font>
    <font>
      <b/>
      <sz val="11"/>
      <color theme="8"/>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vertAlign val="superscript"/>
      <sz val="8"/>
      <color theme="1"/>
      <name val="Arial"/>
      <family val="2"/>
    </font>
  </fonts>
  <fills count="35">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style="hair">
        <color indexed="64"/>
      </left>
      <right style="hair">
        <color indexed="64"/>
      </right>
      <top style="hair">
        <color indexed="64"/>
      </top>
      <bottom style="hair">
        <color indexed="64"/>
      </bottom>
      <diagonal/>
    </border>
    <border>
      <left style="hair">
        <color auto="1"/>
      </left>
      <right style="hair">
        <color auto="1"/>
      </right>
      <top/>
      <bottom style="hair">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bottom/>
      <diagonal/>
    </border>
  </borders>
  <cellStyleXfs count="55">
    <xf numFmtId="0" fontId="0" fillId="0" borderId="0"/>
    <xf numFmtId="43" fontId="3" fillId="0" borderId="0" applyFont="0" applyFill="0" applyBorder="0" applyAlignment="0" applyProtection="0"/>
    <xf numFmtId="0" fontId="4" fillId="0" borderId="0"/>
    <xf numFmtId="0" fontId="4" fillId="0" borderId="0"/>
    <xf numFmtId="0" fontId="3" fillId="0" borderId="0"/>
    <xf numFmtId="9" fontId="3" fillId="0" borderId="0" applyFont="0" applyFill="0" applyBorder="0" applyAlignment="0" applyProtection="0"/>
    <xf numFmtId="0" fontId="3" fillId="0" borderId="0"/>
    <xf numFmtId="0" fontId="5" fillId="0" borderId="0"/>
    <xf numFmtId="0" fontId="4" fillId="0" borderId="0"/>
    <xf numFmtId="9" fontId="4"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14" fillId="0" borderId="0" applyNumberFormat="0" applyFill="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5" borderId="0" applyNumberFormat="0" applyBorder="0" applyAlignment="0" applyProtection="0"/>
    <xf numFmtId="0" fontId="20" fillId="6" borderId="0" applyNumberFormat="0" applyBorder="0" applyAlignment="0" applyProtection="0"/>
    <xf numFmtId="0" fontId="21" fillId="7" borderId="6" applyNumberFormat="0" applyAlignment="0" applyProtection="0"/>
    <xf numFmtId="0" fontId="22" fillId="8" borderId="7" applyNumberFormat="0" applyAlignment="0" applyProtection="0"/>
    <xf numFmtId="0" fontId="23" fillId="8" borderId="6" applyNumberFormat="0" applyAlignment="0" applyProtection="0"/>
    <xf numFmtId="0" fontId="24" fillId="0" borderId="8" applyNumberFormat="0" applyFill="0" applyAlignment="0" applyProtection="0"/>
    <xf numFmtId="0" fontId="25" fillId="9" borderId="9" applyNumberFormat="0" applyAlignment="0" applyProtection="0"/>
    <xf numFmtId="0" fontId="26" fillId="0" borderId="0" applyNumberFormat="0" applyFill="0" applyBorder="0" applyAlignment="0" applyProtection="0"/>
    <xf numFmtId="0" fontId="3" fillId="10" borderId="10" applyNumberFormat="0" applyFont="0" applyAlignment="0" applyProtection="0"/>
    <xf numFmtId="0" fontId="27" fillId="0" borderId="0" applyNumberFormat="0" applyFill="0" applyBorder="0" applyAlignment="0" applyProtection="0"/>
    <xf numFmtId="0" fontId="28" fillId="0" borderId="11" applyNumberFormat="0" applyFill="0" applyAlignment="0" applyProtection="0"/>
    <xf numFmtId="0" fontId="29"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29"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29"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29"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29"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29"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9" fontId="3" fillId="0" borderId="0" applyFont="0" applyFill="0" applyBorder="0" applyAlignment="0" applyProtection="0"/>
  </cellStyleXfs>
  <cellXfs count="125">
    <xf numFmtId="0" fontId="0" fillId="0" borderId="0" xfId="0"/>
    <xf numFmtId="3" fontId="0" fillId="0" borderId="0" xfId="0" applyNumberFormat="1"/>
    <xf numFmtId="0" fontId="0" fillId="2" borderId="0" xfId="0" applyFill="1"/>
    <xf numFmtId="0" fontId="0" fillId="0" borderId="0" xfId="0"/>
    <xf numFmtId="0" fontId="6" fillId="0" borderId="0" xfId="0" applyFont="1" applyAlignment="1">
      <alignment horizontal="left" vertical="center"/>
    </xf>
    <xf numFmtId="0" fontId="1" fillId="3" borderId="0" xfId="0" applyFont="1" applyFill="1" applyAlignment="1">
      <alignment horizontal="left" vertical="center" wrapText="1"/>
    </xf>
    <xf numFmtId="0" fontId="6" fillId="0" borderId="0" xfId="0" applyFont="1" applyFill="1"/>
    <xf numFmtId="0" fontId="6" fillId="0" borderId="0" xfId="0" applyFont="1"/>
    <xf numFmtId="3" fontId="6" fillId="0" borderId="0" xfId="0" applyNumberFormat="1" applyFont="1" applyFill="1"/>
    <xf numFmtId="0" fontId="6" fillId="0" borderId="1" xfId="0" applyFont="1" applyFill="1" applyBorder="1" applyAlignment="1">
      <alignment horizontal="left"/>
    </xf>
    <xf numFmtId="0" fontId="8" fillId="0" borderId="1" xfId="0" applyFont="1" applyFill="1" applyBorder="1" applyAlignment="1">
      <alignment horizontal="center"/>
    </xf>
    <xf numFmtId="3" fontId="6" fillId="0" borderId="1" xfId="0" applyNumberFormat="1" applyFont="1" applyFill="1" applyBorder="1" applyAlignment="1">
      <alignment horizontal="right"/>
    </xf>
    <xf numFmtId="0" fontId="6" fillId="2" borderId="0" xfId="0" applyFont="1" applyFill="1" applyBorder="1"/>
    <xf numFmtId="0" fontId="6" fillId="2" borderId="0" xfId="0" applyFont="1" applyFill="1"/>
    <xf numFmtId="3" fontId="6" fillId="0" borderId="0" xfId="0" applyNumberFormat="1" applyFont="1"/>
    <xf numFmtId="11" fontId="6" fillId="0" borderId="0" xfId="0" applyNumberFormat="1" applyFont="1"/>
    <xf numFmtId="0" fontId="8" fillId="2" borderId="0" xfId="0" applyFont="1" applyFill="1" applyBorder="1" applyAlignment="1">
      <alignment horizontal="left" wrapText="1"/>
    </xf>
    <xf numFmtId="0" fontId="8" fillId="2" borderId="1" xfId="0" applyFont="1" applyFill="1" applyBorder="1" applyAlignment="1">
      <alignment horizontal="center"/>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6" fillId="2" borderId="1" xfId="0" applyFont="1" applyFill="1" applyBorder="1"/>
    <xf numFmtId="3" fontId="6" fillId="2" borderId="1" xfId="0" applyNumberFormat="1" applyFont="1" applyFill="1" applyBorder="1" applyAlignment="1">
      <alignment horizontal="right"/>
    </xf>
    <xf numFmtId="3" fontId="6" fillId="2" borderId="1" xfId="1" applyNumberFormat="1" applyFont="1" applyFill="1" applyBorder="1" applyAlignment="1">
      <alignment horizontal="right"/>
    </xf>
    <xf numFmtId="0" fontId="9" fillId="2" borderId="0" xfId="0" applyFont="1" applyFill="1" applyAlignment="1">
      <alignment horizontal="right"/>
    </xf>
    <xf numFmtId="0" fontId="8" fillId="2" borderId="0" xfId="0" applyFont="1" applyFill="1" applyAlignment="1">
      <alignment vertical="center"/>
    </xf>
    <xf numFmtId="3" fontId="6" fillId="2" borderId="0" xfId="0" applyNumberFormat="1" applyFont="1" applyFill="1"/>
    <xf numFmtId="0" fontId="6" fillId="2" borderId="1" xfId="0" applyFont="1" applyFill="1" applyBorder="1" applyAlignment="1">
      <alignment horizontal="left"/>
    </xf>
    <xf numFmtId="0" fontId="6" fillId="2" borderId="0" xfId="0" applyFont="1" applyFill="1" applyAlignment="1">
      <alignment vertical="top"/>
    </xf>
    <xf numFmtId="3" fontId="6" fillId="0" borderId="0" xfId="0" applyNumberFormat="1" applyFont="1" applyAlignment="1">
      <alignment horizontal="center"/>
    </xf>
    <xf numFmtId="4" fontId="6" fillId="0" borderId="0" xfId="0" applyNumberFormat="1" applyFont="1"/>
    <xf numFmtId="0" fontId="1" fillId="0" borderId="0" xfId="0" applyFont="1" applyFill="1" applyAlignment="1">
      <alignment horizontal="left" vertical="top" wrapText="1"/>
    </xf>
    <xf numFmtId="0" fontId="6" fillId="0" borderId="0" xfId="0" applyFont="1" applyFill="1" applyAlignment="1">
      <alignment vertical="top"/>
    </xf>
    <xf numFmtId="0" fontId="10" fillId="0" borderId="0" xfId="0" applyFont="1"/>
    <xf numFmtId="0" fontId="11" fillId="0" borderId="0" xfId="0" applyFont="1"/>
    <xf numFmtId="0" fontId="12" fillId="0" borderId="0" xfId="0" applyFont="1"/>
    <xf numFmtId="3" fontId="6" fillId="2" borderId="1" xfId="0" applyNumberFormat="1" applyFont="1" applyFill="1" applyBorder="1" applyAlignment="1">
      <alignment horizontal="center"/>
    </xf>
    <xf numFmtId="0" fontId="6" fillId="2" borderId="1" xfId="0" applyFont="1" applyFill="1" applyBorder="1" applyAlignment="1">
      <alignment horizontal="center"/>
    </xf>
    <xf numFmtId="0" fontId="8" fillId="2" borderId="1" xfId="0" applyFont="1" applyFill="1" applyBorder="1"/>
    <xf numFmtId="3" fontId="6" fillId="2" borderId="1" xfId="0" applyNumberFormat="1" applyFont="1" applyFill="1" applyBorder="1"/>
    <xf numFmtId="3" fontId="6" fillId="0" borderId="1" xfId="0" applyNumberFormat="1" applyFont="1" applyBorder="1" applyAlignment="1">
      <alignment horizontal="center"/>
    </xf>
    <xf numFmtId="0" fontId="6" fillId="0" borderId="1" xfId="0" applyFont="1" applyBorder="1"/>
    <xf numFmtId="0" fontId="8" fillId="0" borderId="1" xfId="0" applyFont="1" applyBorder="1"/>
    <xf numFmtId="0" fontId="8" fillId="0" borderId="1" xfId="0" applyFont="1" applyBorder="1" applyAlignment="1">
      <alignment horizontal="center"/>
    </xf>
    <xf numFmtId="0" fontId="6" fillId="2" borderId="2" xfId="0" applyFont="1" applyFill="1" applyBorder="1"/>
    <xf numFmtId="0" fontId="6" fillId="0" borderId="2" xfId="0" applyFont="1" applyBorder="1"/>
    <xf numFmtId="165" fontId="6" fillId="0" borderId="1" xfId="1" applyNumberFormat="1" applyFont="1" applyBorder="1"/>
    <xf numFmtId="165" fontId="6" fillId="2" borderId="1" xfId="1" applyNumberFormat="1" applyFont="1" applyFill="1" applyBorder="1"/>
    <xf numFmtId="165" fontId="6" fillId="2" borderId="1" xfId="1" applyNumberFormat="1" applyFont="1" applyFill="1" applyBorder="1" applyAlignment="1">
      <alignment horizontal="center"/>
    </xf>
    <xf numFmtId="0" fontId="2"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Border="1"/>
    <xf numFmtId="0" fontId="8" fillId="0" borderId="0" xfId="0" applyFont="1" applyBorder="1" applyAlignment="1">
      <alignment horizontal="left" vertical="top"/>
    </xf>
    <xf numFmtId="0" fontId="6" fillId="0" borderId="0" xfId="0" applyFont="1" applyBorder="1" applyAlignment="1">
      <alignment horizontal="left" vertical="center"/>
    </xf>
    <xf numFmtId="0" fontId="13" fillId="0" borderId="0" xfId="0" applyFont="1"/>
    <xf numFmtId="0" fontId="1" fillId="3" borderId="0" xfId="0" applyFont="1" applyFill="1" applyAlignment="1">
      <alignment horizontal="left" vertical="center" wrapText="1"/>
    </xf>
    <xf numFmtId="0" fontId="6" fillId="2" borderId="0" xfId="0" applyFont="1" applyFill="1"/>
    <xf numFmtId="0" fontId="1" fillId="0" borderId="0" xfId="0" applyFont="1" applyFill="1" applyAlignment="1">
      <alignment horizontal="right"/>
    </xf>
    <xf numFmtId="0" fontId="2" fillId="0" borderId="1" xfId="0" applyFont="1" applyFill="1" applyBorder="1" applyAlignment="1">
      <alignment horizontal="center"/>
    </xf>
    <xf numFmtId="0" fontId="2" fillId="0" borderId="0" xfId="0" applyFont="1" applyFill="1" applyAlignment="1">
      <alignment vertical="center"/>
    </xf>
    <xf numFmtId="0" fontId="1" fillId="2" borderId="1" xfId="0" applyFont="1" applyFill="1" applyBorder="1"/>
    <xf numFmtId="0" fontId="2" fillId="2" borderId="0" xfId="0" applyFont="1" applyFill="1" applyAlignment="1">
      <alignment vertical="center"/>
    </xf>
    <xf numFmtId="0" fontId="1" fillId="2" borderId="0" xfId="0" applyFont="1" applyFill="1" applyAlignment="1">
      <alignment horizontal="right"/>
    </xf>
    <xf numFmtId="0" fontId="2" fillId="2" borderId="1" xfId="0" applyFont="1" applyFill="1" applyBorder="1" applyAlignment="1">
      <alignment horizontal="center"/>
    </xf>
    <xf numFmtId="0" fontId="6" fillId="2" borderId="1" xfId="0" applyFont="1" applyFill="1" applyBorder="1" applyAlignment="1">
      <alignment horizontal="right"/>
    </xf>
    <xf numFmtId="3" fontId="8" fillId="2" borderId="1" xfId="0" applyNumberFormat="1" applyFont="1" applyFill="1" applyBorder="1" applyAlignment="1">
      <alignment horizontal="center"/>
    </xf>
    <xf numFmtId="0" fontId="2" fillId="2" borderId="1" xfId="0" applyFont="1" applyFill="1" applyBorder="1" applyAlignment="1">
      <alignment horizontal="center" vertical="center"/>
    </xf>
    <xf numFmtId="0" fontId="1" fillId="2" borderId="0" xfId="0" applyFont="1" applyFill="1"/>
    <xf numFmtId="0" fontId="8" fillId="0" borderId="1" xfId="0" applyFont="1" applyBorder="1" applyAlignment="1">
      <alignment horizontal="center" vertical="center"/>
    </xf>
    <xf numFmtId="0" fontId="1" fillId="0" borderId="0" xfId="0" applyFont="1" applyBorder="1" applyAlignment="1">
      <alignment horizontal="right"/>
    </xf>
    <xf numFmtId="0" fontId="1" fillId="0" borderId="0" xfId="0" applyFont="1"/>
    <xf numFmtId="0" fontId="2" fillId="0" borderId="0" xfId="0" applyFont="1" applyAlignment="1">
      <alignment horizontal="left" vertical="top"/>
    </xf>
    <xf numFmtId="0" fontId="2" fillId="2" borderId="0" xfId="0" applyFont="1" applyFill="1"/>
    <xf numFmtId="166" fontId="6" fillId="0" borderId="1" xfId="1" applyNumberFormat="1" applyFont="1" applyBorder="1" applyAlignment="1">
      <alignment horizontal="center"/>
    </xf>
    <xf numFmtId="0" fontId="8" fillId="0" borderId="1" xfId="0" applyFont="1" applyBorder="1" applyAlignment="1">
      <alignment horizontal="center" wrapText="1"/>
    </xf>
    <xf numFmtId="164" fontId="6" fillId="2" borderId="0" xfId="0" applyNumberFormat="1" applyFont="1" applyFill="1"/>
    <xf numFmtId="166" fontId="6" fillId="2" borderId="1" xfId="1" applyNumberFormat="1" applyFont="1" applyFill="1" applyBorder="1" applyAlignment="1">
      <alignment horizontal="center"/>
    </xf>
    <xf numFmtId="0" fontId="0" fillId="0" borderId="0" xfId="0"/>
    <xf numFmtId="166" fontId="6" fillId="2" borderId="0" xfId="0" applyNumberFormat="1" applyFont="1" applyFill="1"/>
    <xf numFmtId="0" fontId="2" fillId="0" borderId="1" xfId="0" applyFont="1" applyBorder="1" applyAlignment="1">
      <alignment horizontal="center"/>
    </xf>
    <xf numFmtId="3" fontId="1" fillId="0" borderId="1" xfId="0" applyNumberFormat="1" applyFont="1" applyBorder="1" applyAlignment="1">
      <alignment horizontal="center"/>
    </xf>
    <xf numFmtId="0" fontId="8" fillId="2" borderId="0" xfId="0" applyFont="1" applyFill="1" applyBorder="1" applyAlignment="1">
      <alignment horizontal="center" vertical="center"/>
    </xf>
    <xf numFmtId="3" fontId="6" fillId="2" borderId="0" xfId="0" applyNumberFormat="1" applyFont="1" applyFill="1" applyBorder="1" applyAlignment="1">
      <alignment horizontal="center"/>
    </xf>
    <xf numFmtId="3" fontId="8" fillId="2" borderId="0" xfId="0" applyNumberFormat="1" applyFont="1" applyFill="1" applyBorder="1" applyAlignment="1">
      <alignment horizontal="center"/>
    </xf>
    <xf numFmtId="0" fontId="6" fillId="0" borderId="1" xfId="0" applyFont="1" applyBorder="1" applyAlignment="1">
      <alignment horizontal="center"/>
    </xf>
    <xf numFmtId="0" fontId="6" fillId="2" borderId="0" xfId="0" applyFont="1" applyFill="1" applyAlignment="1">
      <alignment horizontal="right"/>
    </xf>
    <xf numFmtId="0" fontId="6" fillId="0" borderId="0" xfId="0" applyFont="1" applyAlignment="1">
      <alignment horizontal="right"/>
    </xf>
    <xf numFmtId="0" fontId="1" fillId="3" borderId="0" xfId="0" applyFont="1" applyFill="1" applyAlignment="1">
      <alignment horizontal="left" vertical="top" wrapText="1"/>
    </xf>
    <xf numFmtId="9" fontId="6" fillId="2" borderId="0" xfId="54" applyFont="1" applyFill="1"/>
    <xf numFmtId="3" fontId="6" fillId="0" borderId="0" xfId="0" applyNumberFormat="1" applyFont="1" applyAlignment="1">
      <alignment horizontal="right"/>
    </xf>
    <xf numFmtId="166" fontId="6" fillId="0" borderId="0" xfId="0" applyNumberFormat="1" applyFont="1"/>
    <xf numFmtId="9" fontId="0" fillId="0" borderId="0" xfId="54" applyFont="1"/>
    <xf numFmtId="0" fontId="2" fillId="0" borderId="1" xfId="0" applyFont="1" applyFill="1" applyBorder="1" applyAlignment="1">
      <alignment horizontal="center" vertical="center" wrapText="1"/>
    </xf>
    <xf numFmtId="3" fontId="1" fillId="0" borderId="1" xfId="0" applyNumberFormat="1" applyFont="1" applyFill="1" applyBorder="1" applyAlignment="1">
      <alignment horizontal="right"/>
    </xf>
    <xf numFmtId="3" fontId="1" fillId="0" borderId="1" xfId="1" applyNumberFormat="1" applyFont="1" applyFill="1" applyBorder="1" applyAlignment="1">
      <alignment horizontal="right"/>
    </xf>
    <xf numFmtId="3" fontId="6" fillId="0" borderId="1" xfId="0" applyNumberFormat="1" applyFont="1" applyFill="1" applyBorder="1" applyAlignment="1">
      <alignment horizontal="center"/>
    </xf>
    <xf numFmtId="0" fontId="8" fillId="0" borderId="1" xfId="0" applyFont="1" applyFill="1" applyBorder="1"/>
    <xf numFmtId="3" fontId="8" fillId="0" borderId="1" xfId="0" applyNumberFormat="1" applyFont="1" applyFill="1" applyBorder="1" applyAlignment="1">
      <alignment horizontal="center"/>
    </xf>
    <xf numFmtId="0" fontId="2" fillId="2" borderId="1" xfId="0" applyFont="1" applyFill="1" applyBorder="1" applyAlignment="1">
      <alignment horizontal="center" wrapText="1"/>
    </xf>
    <xf numFmtId="0" fontId="8" fillId="0" borderId="1" xfId="0" applyFont="1" applyFill="1" applyBorder="1" applyAlignment="1">
      <alignment horizontal="right"/>
    </xf>
    <xf numFmtId="166" fontId="8" fillId="0" borderId="1" xfId="1" applyNumberFormat="1" applyFont="1" applyFill="1" applyBorder="1" applyAlignment="1">
      <alignment horizontal="center"/>
    </xf>
    <xf numFmtId="0" fontId="8" fillId="2" borderId="1" xfId="0" applyFont="1" applyFill="1" applyBorder="1" applyAlignment="1">
      <alignment horizontal="left"/>
    </xf>
    <xf numFmtId="0" fontId="1" fillId="0" borderId="0" xfId="0" applyFont="1" applyBorder="1"/>
    <xf numFmtId="3" fontId="1" fillId="0" borderId="0" xfId="0" applyNumberFormat="1" applyFont="1" applyBorder="1" applyAlignment="1">
      <alignment horizontal="center"/>
    </xf>
    <xf numFmtId="0" fontId="2" fillId="0" borderId="1" xfId="0" applyFont="1" applyBorder="1" applyAlignment="1">
      <alignment horizontal="left"/>
    </xf>
    <xf numFmtId="0" fontId="1" fillId="0" borderId="1" xfId="0" applyFont="1" applyBorder="1" applyAlignment="1">
      <alignment horizontal="left"/>
    </xf>
    <xf numFmtId="0" fontId="6" fillId="2" borderId="2" xfId="0" applyFont="1" applyFill="1" applyBorder="1" applyAlignment="1">
      <alignment horizontal="left"/>
    </xf>
    <xf numFmtId="0" fontId="8" fillId="0" borderId="1" xfId="0" applyFont="1" applyFill="1" applyBorder="1" applyAlignment="1">
      <alignment horizontal="left"/>
    </xf>
    <xf numFmtId="3" fontId="0" fillId="0" borderId="0" xfId="54" applyNumberFormat="1" applyFont="1"/>
    <xf numFmtId="3" fontId="1" fillId="2" borderId="1" xfId="0" applyNumberFormat="1" applyFont="1" applyFill="1" applyBorder="1" applyAlignment="1">
      <alignment horizontal="right"/>
    </xf>
    <xf numFmtId="0" fontId="1" fillId="0" borderId="0" xfId="0" applyFont="1" applyFill="1" applyAlignment="1">
      <alignment horizontal="left" vertical="top" wrapText="1"/>
    </xf>
    <xf numFmtId="0" fontId="8" fillId="2" borderId="0" xfId="0" applyFont="1" applyFill="1" applyBorder="1" applyAlignment="1">
      <alignment horizontal="left" wrapText="1"/>
    </xf>
    <xf numFmtId="0" fontId="1" fillId="2" borderId="0" xfId="0" applyFont="1" applyFill="1" applyAlignment="1">
      <alignment horizontal="left" vertical="top" wrapText="1"/>
    </xf>
    <xf numFmtId="0" fontId="1" fillId="3" borderId="0" xfId="0" applyFont="1" applyFill="1" applyAlignment="1">
      <alignment horizontal="left" vertical="top" wrapText="1"/>
    </xf>
    <xf numFmtId="0" fontId="6" fillId="0" borderId="12" xfId="0" applyFont="1" applyFill="1" applyBorder="1" applyAlignment="1">
      <alignment horizontal="center" vertical="center"/>
    </xf>
    <xf numFmtId="0" fontId="6" fillId="0" borderId="2" xfId="0" applyFont="1" applyFill="1" applyBorder="1" applyAlignment="1">
      <alignment horizontal="center" vertical="center"/>
    </xf>
    <xf numFmtId="0" fontId="6"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1" fillId="3" borderId="0" xfId="0" applyFont="1" applyFill="1" applyAlignment="1">
      <alignment horizontal="left" vertical="center" wrapText="1"/>
    </xf>
    <xf numFmtId="0" fontId="6"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2" borderId="0" xfId="0" applyFont="1" applyFill="1"/>
    <xf numFmtId="0" fontId="2" fillId="0" borderId="0" xfId="0" applyFont="1" applyAlignment="1">
      <alignment horizontal="left" vertical="top" wrapText="1"/>
    </xf>
    <xf numFmtId="3" fontId="1" fillId="2" borderId="1" xfId="0" applyNumberFormat="1" applyFont="1" applyFill="1" applyBorder="1" applyAlignment="1">
      <alignment horizontal="center"/>
    </xf>
    <xf numFmtId="3" fontId="2" fillId="0" borderId="1" xfId="0" applyNumberFormat="1" applyFont="1" applyFill="1" applyBorder="1" applyAlignment="1">
      <alignment horizontal="center"/>
    </xf>
  </cellXfs>
  <cellStyles count="55">
    <cellStyle name="20 % - Accent1" xfId="31" builtinId="30" customBuiltin="1"/>
    <cellStyle name="20 % - Accent2" xfId="35" builtinId="34" customBuiltin="1"/>
    <cellStyle name="20 % - Accent3" xfId="39" builtinId="38" customBuiltin="1"/>
    <cellStyle name="20 % - Accent4" xfId="43" builtinId="42" customBuiltin="1"/>
    <cellStyle name="20 % - Accent5" xfId="47" builtinId="46" customBuiltin="1"/>
    <cellStyle name="20 % - Accent6" xfId="51" builtinId="50" customBuiltin="1"/>
    <cellStyle name="40 % - Accent1" xfId="32" builtinId="31" customBuiltin="1"/>
    <cellStyle name="40 % - Accent2" xfId="36" builtinId="35" customBuiltin="1"/>
    <cellStyle name="40 % - Accent3" xfId="40" builtinId="39" customBuiltin="1"/>
    <cellStyle name="40 % - Accent4" xfId="44" builtinId="43" customBuiltin="1"/>
    <cellStyle name="40 % - Accent5" xfId="48" builtinId="47" customBuiltin="1"/>
    <cellStyle name="40 % - Accent6" xfId="52" builtinId="51" customBuiltin="1"/>
    <cellStyle name="60 % - Accent1" xfId="33" builtinId="32" customBuiltin="1"/>
    <cellStyle name="60 % - Accent2" xfId="37" builtinId="36" customBuiltin="1"/>
    <cellStyle name="60 % - Accent3" xfId="41" builtinId="40" customBuiltin="1"/>
    <cellStyle name="60 % - Accent4" xfId="45" builtinId="44" customBuiltin="1"/>
    <cellStyle name="60 % - Accent5" xfId="49" builtinId="48" customBuiltin="1"/>
    <cellStyle name="60 %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Avertissement" xfId="26" builtinId="11" customBuiltin="1"/>
    <cellStyle name="Calcul" xfId="23" builtinId="22" customBuiltin="1"/>
    <cellStyle name="Cellule liée" xfId="24" builtinId="24" customBuiltin="1"/>
    <cellStyle name="Entrée" xfId="21" builtinId="20" customBuiltin="1"/>
    <cellStyle name="Insatisfaisant" xfId="19" builtinId="27" customBuiltin="1"/>
    <cellStyle name="Milliers" xfId="1" builtinId="3"/>
    <cellStyle name="Milliers 2" xfId="10" xr:uid="{35429B66-76BF-4387-8EAA-2B0B306C09FA}"/>
    <cellStyle name="Motif" xfId="2" xr:uid="{29C20DC8-A793-49A3-BE0C-712306A42DDD}"/>
    <cellStyle name="Motif 2" xfId="3" xr:uid="{69EE3C22-EF8D-4AEF-BE34-7BAD996B3FCC}"/>
    <cellStyle name="Neutre" xfId="20" builtinId="28" customBuiltin="1"/>
    <cellStyle name="Normal" xfId="0" builtinId="0"/>
    <cellStyle name="Normal 15" xfId="11" xr:uid="{ADCAB6CC-FC6E-4507-92E4-A8DD66AD5B93}"/>
    <cellStyle name="Normal 2" xfId="6" xr:uid="{E9A5C873-20A9-4770-99F7-DF93F0A73D2D}"/>
    <cellStyle name="Normal 3" xfId="4" xr:uid="{0F6643DA-AB46-4A9C-9EF5-35706ADCC45E}"/>
    <cellStyle name="Normal 4" xfId="7" xr:uid="{883497AB-7286-4161-A3A6-A86874D7B02C}"/>
    <cellStyle name="Normal 5" xfId="8" xr:uid="{5CFA81DF-0395-4E1E-99CE-FFC51D06D529}"/>
    <cellStyle name="Note" xfId="27" builtinId="10" customBuiltin="1"/>
    <cellStyle name="Pourcentage" xfId="54" builtinId="5"/>
    <cellStyle name="Pourcentage 2" xfId="5" xr:uid="{6475B2B1-A369-49BC-8FD6-E608EF97F7DC}"/>
    <cellStyle name="Pourcentage 3" xfId="9" xr:uid="{C6368488-1176-4D67-B5FD-0BB24C405A4A}"/>
    <cellStyle name="Pourcentage 5" xfId="12" xr:uid="{14721EA6-F62D-4E59-BE36-A9DC850E70B1}"/>
    <cellStyle name="Satisfaisant" xfId="18" builtinId="26" customBuiltin="1"/>
    <cellStyle name="Sortie" xfId="22" builtinId="21" customBuiltin="1"/>
    <cellStyle name="Texte explicatif" xfId="28" builtinId="53" customBuiltin="1"/>
    <cellStyle name="Titre" xfId="13" builtinId="15" customBuiltin="1"/>
    <cellStyle name="Titre 1" xfId="14" builtinId="16" customBuiltin="1"/>
    <cellStyle name="Titre 2" xfId="15" builtinId="17" customBuiltin="1"/>
    <cellStyle name="Titre 3" xfId="16" builtinId="18" customBuiltin="1"/>
    <cellStyle name="Titre 4" xfId="17" builtinId="19" customBuiltin="1"/>
    <cellStyle name="Total" xfId="29" builtinId="25" customBuiltin="1"/>
    <cellStyle name="Vérification" xfId="25" builtinId="23" customBuiltin="1"/>
  </cellStyles>
  <dxfs count="0"/>
  <tableStyles count="0" defaultTableStyle="TableStyleMedium2" defaultPivotStyle="PivotStyleLight16"/>
  <colors>
    <mruColors>
      <color rgb="FFFDDCC3"/>
      <color rgb="FF009099"/>
      <color rgb="FFAD4847"/>
      <color rgb="FFFAC1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37794-4BA2-45D5-9E1D-1CACF70D1F43}">
  <dimension ref="A1:AD38"/>
  <sheetViews>
    <sheetView showGridLines="0" tabSelected="1" workbookViewId="0"/>
  </sheetViews>
  <sheetFormatPr baseColWidth="10" defaultRowHeight="15" x14ac:dyDescent="0.25"/>
  <cols>
    <col min="1" max="1" width="3.5703125" style="3" customWidth="1"/>
    <col min="3" max="3" width="26.28515625" customWidth="1"/>
    <col min="4" max="4" width="24" customWidth="1"/>
    <col min="5" max="5" width="15.140625" bestFit="1" customWidth="1"/>
  </cols>
  <sheetData>
    <row r="1" spans="2:24" s="3" customFormat="1" x14ac:dyDescent="0.25"/>
    <row r="2" spans="2:24" x14ac:dyDescent="0.25">
      <c r="B2" s="58" t="s">
        <v>85</v>
      </c>
      <c r="C2" s="6"/>
      <c r="D2" s="6"/>
      <c r="E2" s="6"/>
      <c r="F2" s="6"/>
      <c r="G2" s="3"/>
      <c r="H2" s="3"/>
      <c r="I2" s="3"/>
      <c r="J2" s="3"/>
      <c r="K2" s="3"/>
      <c r="L2" s="3"/>
      <c r="M2" s="3"/>
      <c r="N2" s="3"/>
      <c r="O2" s="3"/>
      <c r="P2" s="3"/>
      <c r="Q2" s="3"/>
      <c r="R2" s="3"/>
      <c r="S2" s="3"/>
      <c r="T2" s="3"/>
      <c r="U2" s="3"/>
      <c r="V2" s="3"/>
      <c r="W2" s="3"/>
      <c r="X2" s="3"/>
    </row>
    <row r="3" spans="2:24" x14ac:dyDescent="0.25">
      <c r="B3" s="6"/>
      <c r="C3" s="6"/>
      <c r="D3" s="6"/>
      <c r="E3" s="6"/>
      <c r="F3" s="6"/>
      <c r="G3" s="3"/>
      <c r="H3" s="3"/>
      <c r="I3" s="3"/>
      <c r="J3" s="3"/>
      <c r="K3" s="3"/>
      <c r="L3" s="3"/>
      <c r="M3" s="3"/>
      <c r="N3" s="3"/>
      <c r="O3" s="3"/>
      <c r="P3" s="3"/>
      <c r="Q3" s="3"/>
      <c r="R3" s="3"/>
      <c r="S3" s="3"/>
      <c r="T3" s="3"/>
      <c r="U3" s="3"/>
      <c r="V3" s="3"/>
      <c r="W3" s="3"/>
      <c r="X3" s="3"/>
    </row>
    <row r="4" spans="2:24" x14ac:dyDescent="0.25">
      <c r="B4" s="6"/>
      <c r="C4" s="6"/>
      <c r="D4" s="6"/>
      <c r="E4" s="6"/>
      <c r="F4" s="56" t="s">
        <v>61</v>
      </c>
      <c r="G4" s="3"/>
      <c r="H4" s="3"/>
      <c r="I4" s="3"/>
      <c r="J4" s="3"/>
      <c r="K4" s="3"/>
      <c r="L4" s="3"/>
      <c r="M4" s="3"/>
      <c r="N4" s="3"/>
      <c r="O4" s="3"/>
      <c r="P4" s="3"/>
      <c r="Q4" s="3"/>
      <c r="R4" s="3"/>
      <c r="S4" s="3"/>
      <c r="T4" s="3"/>
      <c r="U4" s="3"/>
      <c r="V4" s="3"/>
      <c r="W4" s="3"/>
      <c r="X4" s="3"/>
    </row>
    <row r="5" spans="2:24" x14ac:dyDescent="0.25">
      <c r="B5" s="57" t="s">
        <v>60</v>
      </c>
      <c r="C5" s="10" t="s">
        <v>38</v>
      </c>
      <c r="D5" s="10" t="s">
        <v>39</v>
      </c>
      <c r="E5" s="10" t="s">
        <v>40</v>
      </c>
      <c r="F5" s="10" t="s">
        <v>8</v>
      </c>
      <c r="G5" s="3"/>
      <c r="H5" s="3"/>
      <c r="I5" s="3"/>
      <c r="J5" s="3"/>
      <c r="K5" s="3"/>
      <c r="L5" s="3"/>
      <c r="M5" s="3"/>
      <c r="N5" s="3"/>
      <c r="O5" s="3"/>
      <c r="P5" s="3"/>
      <c r="Q5" s="3"/>
      <c r="R5" s="3"/>
      <c r="S5" s="3"/>
      <c r="T5" s="3"/>
      <c r="U5" s="3"/>
      <c r="V5" s="3"/>
      <c r="W5" s="3"/>
      <c r="X5" s="3"/>
    </row>
    <row r="6" spans="2:24" x14ac:dyDescent="0.25">
      <c r="B6" s="9">
        <v>2016</v>
      </c>
      <c r="C6" s="11">
        <v>248</v>
      </c>
      <c r="D6" s="11">
        <v>230</v>
      </c>
      <c r="E6" s="11">
        <v>1005</v>
      </c>
      <c r="F6" s="11">
        <v>1483</v>
      </c>
      <c r="G6" s="3"/>
      <c r="H6" s="3"/>
      <c r="I6" s="3"/>
      <c r="J6" s="3"/>
      <c r="K6" s="3"/>
      <c r="L6" s="3"/>
      <c r="M6" s="3"/>
      <c r="N6" s="3"/>
      <c r="O6" s="3"/>
      <c r="P6" s="3"/>
      <c r="Q6" s="3"/>
      <c r="R6" s="3"/>
      <c r="S6" s="3"/>
      <c r="T6" s="3"/>
      <c r="U6" s="3"/>
      <c r="V6" s="3"/>
      <c r="W6" s="3"/>
      <c r="X6" s="3"/>
    </row>
    <row r="7" spans="2:24" x14ac:dyDescent="0.25">
      <c r="B7" s="9">
        <v>2017</v>
      </c>
      <c r="C7" s="11">
        <v>61</v>
      </c>
      <c r="D7" s="11">
        <v>158</v>
      </c>
      <c r="E7" s="11">
        <v>1365</v>
      </c>
      <c r="F7" s="11">
        <v>1584</v>
      </c>
      <c r="G7" s="3"/>
      <c r="H7" s="3"/>
      <c r="I7" s="3"/>
      <c r="J7" s="3"/>
      <c r="K7" s="3"/>
      <c r="L7" s="3"/>
      <c r="M7" s="3"/>
      <c r="N7" s="3"/>
      <c r="O7" s="3"/>
      <c r="P7" s="3"/>
      <c r="Q7" s="3"/>
      <c r="R7" s="3"/>
      <c r="S7" s="3"/>
      <c r="T7" s="3"/>
      <c r="U7" s="3"/>
      <c r="V7" s="3"/>
      <c r="W7" s="3"/>
      <c r="X7" s="3"/>
    </row>
    <row r="8" spans="2:24" x14ac:dyDescent="0.25">
      <c r="B8" s="9">
        <v>2018</v>
      </c>
      <c r="C8" s="11">
        <v>43</v>
      </c>
      <c r="D8" s="11">
        <v>177</v>
      </c>
      <c r="E8" s="11">
        <v>1916</v>
      </c>
      <c r="F8" s="11">
        <v>2136</v>
      </c>
      <c r="G8" s="3"/>
      <c r="H8" s="3"/>
      <c r="I8" s="3"/>
      <c r="J8" s="3"/>
      <c r="K8" s="3"/>
      <c r="L8" s="3"/>
      <c r="M8" s="3"/>
      <c r="N8" s="3"/>
      <c r="O8" s="3"/>
      <c r="P8" s="3"/>
      <c r="Q8" s="3"/>
      <c r="R8" s="3"/>
      <c r="S8" s="3"/>
      <c r="T8" s="3"/>
      <c r="U8" s="3"/>
      <c r="V8" s="3"/>
      <c r="W8" s="3"/>
      <c r="X8" s="3"/>
    </row>
    <row r="9" spans="2:24" x14ac:dyDescent="0.25">
      <c r="B9" s="9">
        <v>2019</v>
      </c>
      <c r="C9" s="11">
        <v>126</v>
      </c>
      <c r="D9" s="11">
        <v>826</v>
      </c>
      <c r="E9" s="11">
        <v>2466</v>
      </c>
      <c r="F9" s="11">
        <v>3418</v>
      </c>
      <c r="G9" s="3"/>
      <c r="H9" s="3"/>
      <c r="I9" s="3"/>
      <c r="J9" s="3"/>
      <c r="K9" s="3"/>
      <c r="L9" s="3"/>
      <c r="M9" s="3"/>
      <c r="N9" s="3"/>
      <c r="O9" s="3"/>
      <c r="P9" s="3"/>
      <c r="Q9" s="3"/>
      <c r="R9" s="3"/>
      <c r="S9" s="3"/>
      <c r="T9" s="3"/>
      <c r="U9" s="3"/>
      <c r="V9" s="3"/>
      <c r="W9" s="3"/>
      <c r="X9" s="3"/>
    </row>
    <row r="10" spans="2:24" x14ac:dyDescent="0.25">
      <c r="B10" s="9">
        <v>2020</v>
      </c>
      <c r="C10" s="11">
        <v>0</v>
      </c>
      <c r="D10" s="11">
        <v>276</v>
      </c>
      <c r="E10" s="11">
        <v>3246</v>
      </c>
      <c r="F10" s="11">
        <v>3522</v>
      </c>
      <c r="G10" s="6"/>
      <c r="H10" s="6"/>
      <c r="I10" s="6"/>
      <c r="J10" s="6"/>
      <c r="K10" s="6"/>
      <c r="L10" s="6"/>
      <c r="M10" s="7"/>
      <c r="N10" s="7"/>
      <c r="O10" s="7"/>
      <c r="P10" s="7"/>
      <c r="Q10" s="7"/>
      <c r="R10" s="7"/>
      <c r="S10" s="7"/>
    </row>
    <row r="11" spans="2:24" x14ac:dyDescent="0.25">
      <c r="B11" s="9">
        <v>2021</v>
      </c>
      <c r="C11" s="11">
        <v>673</v>
      </c>
      <c r="D11" s="11">
        <v>366</v>
      </c>
      <c r="E11" s="11">
        <v>4526</v>
      </c>
      <c r="F11" s="11">
        <v>5565</v>
      </c>
      <c r="G11" s="6"/>
      <c r="H11" s="6"/>
      <c r="I11" s="6"/>
      <c r="J11" s="6"/>
      <c r="K11" s="6"/>
      <c r="L11" s="6"/>
      <c r="M11" s="7"/>
      <c r="N11" s="7"/>
      <c r="O11" s="7"/>
      <c r="P11" s="7"/>
      <c r="Q11" s="7"/>
      <c r="R11" s="7"/>
      <c r="S11" s="7"/>
    </row>
    <row r="12" spans="2:24" x14ac:dyDescent="0.25">
      <c r="B12" s="9">
        <v>2022</v>
      </c>
      <c r="C12" s="11">
        <v>1214</v>
      </c>
      <c r="D12" s="11">
        <v>764</v>
      </c>
      <c r="E12" s="11">
        <v>5683</v>
      </c>
      <c r="F12" s="11">
        <v>7661</v>
      </c>
      <c r="G12" s="6"/>
      <c r="H12" s="6"/>
      <c r="I12" s="6"/>
      <c r="J12" s="6"/>
      <c r="K12" s="6"/>
      <c r="L12" s="6"/>
      <c r="M12" s="7"/>
      <c r="N12" s="7"/>
      <c r="O12" s="7"/>
      <c r="P12" s="7"/>
      <c r="Q12" s="7"/>
      <c r="R12" s="7"/>
      <c r="S12" s="7"/>
    </row>
    <row r="13" spans="2:24" x14ac:dyDescent="0.25">
      <c r="B13" s="9">
        <v>2023</v>
      </c>
      <c r="C13" s="11">
        <v>1624</v>
      </c>
      <c r="D13" s="11">
        <v>1173</v>
      </c>
      <c r="E13" s="11">
        <v>7100</v>
      </c>
      <c r="F13" s="11">
        <v>9897</v>
      </c>
      <c r="G13" s="6"/>
      <c r="H13" s="6"/>
      <c r="I13" s="6"/>
      <c r="J13" s="6"/>
      <c r="K13" s="6"/>
      <c r="L13" s="6"/>
      <c r="M13" s="7"/>
      <c r="N13" s="7"/>
      <c r="O13" s="7"/>
      <c r="P13" s="7"/>
      <c r="Q13" s="7"/>
      <c r="R13" s="7"/>
      <c r="S13" s="7"/>
    </row>
    <row r="14" spans="2:24" x14ac:dyDescent="0.25">
      <c r="B14" s="9">
        <v>2024</v>
      </c>
      <c r="C14" s="11">
        <v>1712</v>
      </c>
      <c r="D14" s="11">
        <v>1121</v>
      </c>
      <c r="E14" s="11">
        <v>7917</v>
      </c>
      <c r="F14" s="11">
        <v>10750</v>
      </c>
      <c r="G14" s="6"/>
      <c r="H14" s="6"/>
      <c r="I14" s="6"/>
      <c r="J14" s="6"/>
      <c r="K14" s="6"/>
      <c r="L14" s="6"/>
      <c r="M14" s="6"/>
      <c r="N14" s="6"/>
      <c r="O14" s="6"/>
      <c r="P14" s="6"/>
      <c r="Q14" s="6"/>
      <c r="R14" s="6"/>
      <c r="S14" s="6"/>
      <c r="T14" s="6"/>
      <c r="U14" s="6"/>
      <c r="V14" s="6"/>
      <c r="W14" s="6"/>
    </row>
    <row r="15" spans="2:24" x14ac:dyDescent="0.25">
      <c r="B15" s="6"/>
      <c r="C15" s="6"/>
      <c r="D15" s="6"/>
      <c r="E15" s="6"/>
      <c r="F15" s="6"/>
      <c r="G15" s="6"/>
      <c r="H15" s="6"/>
      <c r="I15" s="6"/>
      <c r="J15" s="6"/>
      <c r="K15" s="6"/>
      <c r="L15" s="6"/>
      <c r="M15" s="6"/>
      <c r="N15" s="6"/>
      <c r="O15" s="6"/>
      <c r="P15" s="6"/>
      <c r="Q15" s="6"/>
      <c r="R15" s="6"/>
      <c r="S15" s="6"/>
      <c r="T15" s="6"/>
      <c r="U15" s="6"/>
      <c r="V15" s="6"/>
      <c r="W15" s="6"/>
    </row>
    <row r="16" spans="2:24" ht="38.25" customHeight="1" x14ac:dyDescent="0.25">
      <c r="B16" s="109" t="s">
        <v>99</v>
      </c>
      <c r="C16" s="109"/>
      <c r="D16" s="109"/>
      <c r="E16" s="109"/>
      <c r="F16" s="109"/>
      <c r="G16" s="109"/>
      <c r="H16" s="109"/>
      <c r="I16" s="6"/>
      <c r="J16" s="6"/>
      <c r="K16" s="6"/>
      <c r="L16" s="6"/>
      <c r="M16" s="6"/>
      <c r="N16" s="6"/>
      <c r="O16" s="6"/>
      <c r="P16" s="6"/>
      <c r="Q16" s="6"/>
      <c r="R16" s="6"/>
      <c r="S16" s="6"/>
    </row>
    <row r="17" spans="2:30" s="3" customFormat="1" x14ac:dyDescent="0.25">
      <c r="B17" s="30"/>
      <c r="C17" s="31"/>
      <c r="D17" s="31"/>
      <c r="E17" s="31"/>
      <c r="F17" s="6"/>
      <c r="G17" s="6"/>
      <c r="H17" s="6"/>
      <c r="I17" s="6"/>
      <c r="J17" s="6"/>
      <c r="K17" s="6"/>
      <c r="L17" s="6"/>
      <c r="M17" s="6"/>
      <c r="N17" s="6"/>
      <c r="O17" s="6"/>
      <c r="P17" s="6"/>
      <c r="Q17" s="6"/>
      <c r="R17" s="6"/>
      <c r="S17" s="6"/>
    </row>
    <row r="18" spans="2:30" x14ac:dyDescent="0.25">
      <c r="G18" s="6"/>
      <c r="H18" s="6"/>
      <c r="I18" s="6"/>
      <c r="J18" s="6"/>
      <c r="K18" s="6"/>
      <c r="L18" s="6"/>
      <c r="M18" s="6"/>
      <c r="N18" s="6"/>
      <c r="O18" s="6"/>
      <c r="P18" s="6"/>
      <c r="Q18" s="6"/>
      <c r="R18" s="6"/>
      <c r="S18" s="6"/>
      <c r="T18" s="3"/>
      <c r="U18" s="3"/>
      <c r="V18" s="3"/>
      <c r="W18" s="3"/>
      <c r="X18" s="3"/>
      <c r="Y18" s="3"/>
      <c r="Z18" s="3"/>
      <c r="AA18" s="3"/>
      <c r="AB18" s="3"/>
      <c r="AC18" s="3"/>
      <c r="AD18" s="3"/>
    </row>
    <row r="19" spans="2:30" x14ac:dyDescent="0.25">
      <c r="G19" s="6"/>
      <c r="H19" s="6"/>
      <c r="I19" s="6"/>
      <c r="J19" s="6"/>
      <c r="K19" s="6"/>
      <c r="L19" s="6"/>
      <c r="M19" s="6"/>
      <c r="N19" s="6"/>
      <c r="O19" s="6"/>
      <c r="P19" s="6"/>
      <c r="Q19" s="6"/>
      <c r="R19" s="6"/>
      <c r="S19" s="6"/>
      <c r="T19" s="3"/>
      <c r="U19" s="3"/>
      <c r="V19" s="3"/>
      <c r="W19" s="3"/>
      <c r="X19" s="3"/>
      <c r="Y19" s="3"/>
      <c r="Z19" s="3"/>
      <c r="AA19" s="3"/>
      <c r="AB19" s="3"/>
      <c r="AC19" s="3"/>
      <c r="AD19" s="3"/>
    </row>
    <row r="20" spans="2:30" x14ac:dyDescent="0.25">
      <c r="G20" s="8"/>
      <c r="H20" s="6"/>
      <c r="I20" s="6"/>
      <c r="J20" s="6"/>
      <c r="K20" s="6"/>
      <c r="L20" s="6"/>
      <c r="M20" s="7"/>
      <c r="N20" s="7"/>
      <c r="O20" s="7"/>
      <c r="P20" s="7"/>
      <c r="Q20" s="7"/>
      <c r="R20" s="7"/>
      <c r="S20" s="7"/>
      <c r="T20" s="3"/>
      <c r="U20" s="3"/>
      <c r="V20" s="3"/>
      <c r="W20" s="3"/>
      <c r="X20" s="3"/>
      <c r="Y20" s="3"/>
      <c r="Z20" s="3"/>
      <c r="AA20" s="3"/>
      <c r="AB20" s="3"/>
      <c r="AC20" s="3"/>
      <c r="AD20" s="3"/>
    </row>
    <row r="21" spans="2:30" x14ac:dyDescent="0.25">
      <c r="G21" s="8"/>
      <c r="H21" s="6"/>
      <c r="I21" s="6"/>
      <c r="J21" s="6"/>
      <c r="K21" s="6"/>
      <c r="L21" s="6"/>
      <c r="M21" s="6"/>
      <c r="N21" s="7"/>
      <c r="O21" s="7"/>
      <c r="P21" s="7"/>
      <c r="Q21" s="7"/>
      <c r="R21" s="7"/>
      <c r="S21" s="7"/>
    </row>
    <row r="22" spans="2:30" x14ac:dyDescent="0.25">
      <c r="G22" s="8"/>
      <c r="H22" s="6"/>
      <c r="I22" s="6"/>
      <c r="J22" s="6"/>
      <c r="K22" s="6"/>
      <c r="L22" s="6"/>
      <c r="M22" s="6"/>
      <c r="N22" s="7"/>
      <c r="O22" s="7"/>
      <c r="P22" s="7"/>
      <c r="Q22" s="7"/>
      <c r="R22" s="7"/>
      <c r="S22" s="7"/>
    </row>
    <row r="23" spans="2:30" x14ac:dyDescent="0.25">
      <c r="G23" s="8"/>
      <c r="H23" s="6"/>
      <c r="I23" s="6"/>
      <c r="J23" s="6"/>
      <c r="K23" s="6"/>
      <c r="L23" s="6"/>
      <c r="M23" s="6"/>
      <c r="N23" s="7"/>
      <c r="O23" s="7"/>
      <c r="P23" s="7"/>
      <c r="Q23" s="7"/>
      <c r="R23" s="7"/>
      <c r="S23" s="7"/>
    </row>
    <row r="24" spans="2:30" x14ac:dyDescent="0.25">
      <c r="G24" s="8"/>
      <c r="H24" s="6"/>
      <c r="I24" s="6"/>
      <c r="J24" s="6"/>
      <c r="K24" s="6"/>
      <c r="L24" s="6"/>
      <c r="M24" s="6"/>
      <c r="N24" s="7"/>
      <c r="O24" s="7"/>
      <c r="P24" s="7"/>
      <c r="Q24" s="7"/>
      <c r="R24" s="7"/>
      <c r="S24" s="7"/>
    </row>
    <row r="25" spans="2:30" x14ac:dyDescent="0.25">
      <c r="G25" s="8"/>
      <c r="H25" s="6"/>
      <c r="I25" s="6"/>
      <c r="J25" s="6"/>
      <c r="K25" s="6"/>
      <c r="L25" s="6"/>
      <c r="M25" s="6"/>
      <c r="N25" s="7"/>
      <c r="O25" s="7"/>
      <c r="P25" s="7"/>
      <c r="Q25" s="7"/>
      <c r="R25" s="7"/>
      <c r="S25" s="7"/>
    </row>
    <row r="26" spans="2:30" x14ac:dyDescent="0.25">
      <c r="G26" s="8"/>
      <c r="H26" s="6"/>
      <c r="I26" s="6"/>
      <c r="J26" s="6"/>
      <c r="K26" s="6"/>
      <c r="L26" s="6"/>
      <c r="M26" s="6"/>
      <c r="N26" s="7"/>
      <c r="O26" s="7"/>
      <c r="P26" s="7"/>
      <c r="Q26" s="7"/>
      <c r="R26" s="7"/>
      <c r="S26" s="7"/>
    </row>
    <row r="27" spans="2:30" x14ac:dyDescent="0.25">
      <c r="G27" s="8"/>
      <c r="H27" s="6"/>
      <c r="I27" s="6"/>
      <c r="J27" s="6"/>
      <c r="K27" s="6"/>
      <c r="L27" s="6"/>
      <c r="M27" s="6"/>
      <c r="N27" s="7"/>
      <c r="O27" s="7"/>
      <c r="P27" s="7"/>
      <c r="Q27" s="7"/>
      <c r="R27" s="7"/>
      <c r="S27" s="7"/>
    </row>
    <row r="28" spans="2:30" x14ac:dyDescent="0.25">
      <c r="G28" s="8"/>
      <c r="H28" s="6"/>
      <c r="I28" s="6"/>
      <c r="J28" s="6"/>
      <c r="K28" s="6"/>
      <c r="L28" s="6"/>
      <c r="M28" s="6"/>
      <c r="N28" s="7"/>
      <c r="O28" s="7"/>
      <c r="P28" s="7"/>
      <c r="Q28" s="7"/>
      <c r="R28" s="7"/>
      <c r="S28" s="7"/>
    </row>
    <row r="29" spans="2:30" x14ac:dyDescent="0.25">
      <c r="B29" s="6"/>
      <c r="C29" s="6"/>
      <c r="D29" s="6"/>
      <c r="E29" s="8"/>
      <c r="F29" s="6"/>
      <c r="G29" s="6"/>
      <c r="H29" s="6"/>
      <c r="I29" s="6"/>
      <c r="J29" s="6"/>
      <c r="K29" s="6"/>
      <c r="L29" s="6"/>
      <c r="M29" s="6"/>
      <c r="N29" s="7"/>
      <c r="O29" s="7"/>
      <c r="P29" s="7"/>
      <c r="Q29" s="7"/>
      <c r="R29" s="7"/>
      <c r="S29" s="7"/>
    </row>
    <row r="30" spans="2:30" x14ac:dyDescent="0.25">
      <c r="B30" s="6"/>
      <c r="C30" s="6"/>
      <c r="D30" s="6"/>
      <c r="E30" s="8"/>
      <c r="F30" s="6"/>
      <c r="G30" s="6"/>
      <c r="H30" s="6"/>
      <c r="I30" s="6"/>
      <c r="J30" s="6"/>
      <c r="K30" s="6"/>
      <c r="L30" s="6"/>
      <c r="M30" s="7"/>
      <c r="N30" s="7"/>
      <c r="O30" s="7"/>
      <c r="P30" s="7"/>
      <c r="Q30" s="7"/>
      <c r="R30" s="7"/>
      <c r="S30" s="7"/>
    </row>
    <row r="31" spans="2:30" x14ac:dyDescent="0.25">
      <c r="B31" s="6"/>
      <c r="C31" s="6"/>
      <c r="D31" s="8"/>
      <c r="E31" s="6"/>
      <c r="F31" s="6"/>
      <c r="G31" s="6"/>
      <c r="H31" s="6"/>
      <c r="I31" s="6"/>
      <c r="J31" s="6"/>
      <c r="K31" s="6"/>
      <c r="L31" s="6"/>
      <c r="M31" s="7"/>
      <c r="N31" s="7"/>
      <c r="O31" s="7"/>
      <c r="P31" s="7"/>
      <c r="Q31" s="7"/>
      <c r="R31" s="7"/>
      <c r="S31" s="7"/>
    </row>
    <row r="32" spans="2:30" x14ac:dyDescent="0.25">
      <c r="B32" s="6"/>
      <c r="C32" s="6"/>
      <c r="D32" s="6"/>
      <c r="E32" s="6"/>
      <c r="F32" s="6"/>
      <c r="G32" s="6"/>
      <c r="H32" s="6"/>
      <c r="I32" s="6"/>
      <c r="J32" s="6"/>
      <c r="K32" s="6"/>
      <c r="L32" s="6"/>
      <c r="M32" s="7"/>
      <c r="N32" s="7"/>
      <c r="O32" s="7"/>
      <c r="P32" s="7"/>
      <c r="Q32" s="7"/>
      <c r="R32" s="7"/>
      <c r="S32" s="7"/>
    </row>
    <row r="33" spans="2:19" x14ac:dyDescent="0.25">
      <c r="B33" s="6"/>
      <c r="C33" s="6"/>
      <c r="D33" s="6"/>
      <c r="E33" s="6"/>
      <c r="F33" s="6"/>
      <c r="G33" s="6"/>
      <c r="H33" s="6"/>
      <c r="I33" s="6"/>
      <c r="J33" s="6"/>
      <c r="K33" s="6"/>
      <c r="L33" s="6"/>
      <c r="M33" s="7"/>
      <c r="N33" s="7"/>
      <c r="O33" s="7"/>
      <c r="P33" s="7"/>
      <c r="Q33" s="7"/>
      <c r="R33" s="7"/>
      <c r="S33" s="7"/>
    </row>
    <row r="34" spans="2:19" x14ac:dyDescent="0.25">
      <c r="B34" s="6"/>
      <c r="C34" s="6"/>
      <c r="D34" s="6"/>
      <c r="E34" s="6"/>
      <c r="F34" s="6"/>
      <c r="G34" s="6"/>
      <c r="H34" s="6"/>
      <c r="I34" s="6"/>
      <c r="J34" s="6"/>
      <c r="K34" s="6"/>
      <c r="L34" s="6"/>
      <c r="M34" s="7"/>
      <c r="N34" s="7"/>
      <c r="O34" s="7"/>
      <c r="P34" s="7"/>
      <c r="Q34" s="7"/>
      <c r="R34" s="7"/>
      <c r="S34" s="7"/>
    </row>
    <row r="35" spans="2:19" x14ac:dyDescent="0.25">
      <c r="B35" s="6"/>
      <c r="C35" s="6"/>
      <c r="D35" s="6"/>
      <c r="E35" s="6"/>
      <c r="F35" s="6"/>
      <c r="G35" s="6"/>
      <c r="H35" s="6"/>
      <c r="I35" s="6"/>
      <c r="J35" s="6"/>
      <c r="K35" s="6"/>
      <c r="L35" s="6"/>
      <c r="M35" s="7"/>
      <c r="N35" s="7"/>
      <c r="O35" s="7"/>
      <c r="P35" s="7"/>
      <c r="Q35" s="7"/>
      <c r="R35" s="7"/>
      <c r="S35" s="7"/>
    </row>
    <row r="36" spans="2:19" x14ac:dyDescent="0.25">
      <c r="B36" s="6"/>
      <c r="C36" s="6"/>
      <c r="D36" s="6"/>
      <c r="E36" s="6"/>
      <c r="F36" s="6"/>
      <c r="G36" s="6"/>
      <c r="H36" s="6"/>
      <c r="I36" s="6"/>
      <c r="J36" s="6"/>
      <c r="K36" s="6"/>
      <c r="L36" s="6"/>
      <c r="M36" s="7"/>
      <c r="N36" s="7"/>
      <c r="O36" s="7"/>
      <c r="P36" s="7"/>
      <c r="Q36" s="7"/>
      <c r="R36" s="7"/>
      <c r="S36" s="7"/>
    </row>
    <row r="37" spans="2:19" x14ac:dyDescent="0.25">
      <c r="B37" s="6"/>
      <c r="C37" s="6"/>
      <c r="D37" s="6"/>
      <c r="E37" s="6"/>
      <c r="F37" s="6"/>
      <c r="G37" s="6"/>
      <c r="H37" s="6"/>
      <c r="I37" s="6"/>
      <c r="J37" s="6"/>
      <c r="K37" s="6"/>
      <c r="L37" s="6"/>
      <c r="M37" s="7"/>
      <c r="N37" s="7"/>
      <c r="O37" s="7"/>
      <c r="P37" s="7"/>
      <c r="Q37" s="7"/>
      <c r="R37" s="7"/>
      <c r="S37" s="7"/>
    </row>
    <row r="38" spans="2:19" x14ac:dyDescent="0.25">
      <c r="B38" s="6"/>
      <c r="C38" s="6"/>
      <c r="D38" s="6"/>
      <c r="E38" s="6"/>
      <c r="F38" s="6"/>
      <c r="G38" s="6"/>
      <c r="H38" s="6"/>
      <c r="I38" s="6"/>
      <c r="J38" s="6"/>
      <c r="K38" s="6"/>
      <c r="L38" s="6"/>
      <c r="M38" s="7"/>
      <c r="N38" s="7"/>
      <c r="O38" s="7"/>
      <c r="P38" s="7"/>
      <c r="Q38" s="7"/>
      <c r="R38" s="7"/>
      <c r="S38" s="7"/>
    </row>
  </sheetData>
  <mergeCells count="1">
    <mergeCell ref="B16:H1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48877-F4CB-4F91-BF93-B56D56FB6467}">
  <dimension ref="A1:AA80"/>
  <sheetViews>
    <sheetView showGridLines="0" zoomScaleNormal="100" workbookViewId="0"/>
  </sheetViews>
  <sheetFormatPr baseColWidth="10" defaultRowHeight="15" x14ac:dyDescent="0.25"/>
  <cols>
    <col min="1" max="1" width="3.42578125" style="3" customWidth="1"/>
    <col min="2" max="2" width="37.5703125" customWidth="1"/>
    <col min="3" max="3" width="30" customWidth="1"/>
    <col min="4" max="4" width="22.7109375" customWidth="1"/>
    <col min="5" max="5" width="35.28515625" customWidth="1"/>
    <col min="6" max="6" width="16.5703125" customWidth="1"/>
    <col min="7" max="7" width="18.28515625" customWidth="1"/>
    <col min="8" max="8" width="15.140625" customWidth="1"/>
    <col min="13" max="13" width="11" bestFit="1" customWidth="1"/>
    <col min="14" max="14" width="12.85546875" bestFit="1" customWidth="1"/>
    <col min="15" max="15" width="12.5703125" bestFit="1" customWidth="1"/>
    <col min="16" max="16" width="11.85546875" bestFit="1" customWidth="1"/>
    <col min="17" max="17" width="13.5703125" bestFit="1" customWidth="1"/>
    <col min="18" max="18" width="12.85546875" bestFit="1" customWidth="1"/>
    <col min="19" max="19" width="12.42578125" bestFit="1" customWidth="1"/>
    <col min="20" max="20" width="13.5703125" bestFit="1" customWidth="1"/>
  </cols>
  <sheetData>
    <row r="1" spans="1:27" s="3" customFormat="1" x14ac:dyDescent="0.25">
      <c r="A1" s="7"/>
      <c r="B1" s="7"/>
      <c r="C1" s="7"/>
      <c r="D1" s="7"/>
      <c r="E1" s="7"/>
      <c r="F1" s="7"/>
      <c r="G1" s="7"/>
      <c r="H1" s="7"/>
      <c r="I1" s="7"/>
      <c r="J1" s="7"/>
      <c r="K1" s="7"/>
      <c r="L1" s="7"/>
      <c r="M1" s="7"/>
      <c r="N1" s="7"/>
      <c r="O1" s="7"/>
      <c r="P1" s="7"/>
      <c r="Q1" s="7"/>
      <c r="R1" s="7"/>
      <c r="S1" s="7"/>
      <c r="T1" s="7"/>
      <c r="U1" s="7"/>
      <c r="V1" s="7"/>
      <c r="W1" s="7"/>
      <c r="X1" s="7"/>
      <c r="Y1" s="7"/>
      <c r="Z1" s="7"/>
      <c r="AA1" s="7"/>
    </row>
    <row r="2" spans="1:27" x14ac:dyDescent="0.25">
      <c r="A2" s="7"/>
      <c r="B2" s="60" t="s">
        <v>103</v>
      </c>
      <c r="C2" s="13"/>
      <c r="D2" s="13"/>
      <c r="E2" s="13"/>
      <c r="F2" s="13"/>
      <c r="G2" s="13"/>
      <c r="H2" s="13"/>
      <c r="I2" s="7"/>
      <c r="J2" s="7"/>
      <c r="K2" s="7"/>
      <c r="L2" s="7"/>
      <c r="M2" s="7"/>
      <c r="N2" s="7"/>
      <c r="O2" s="7"/>
      <c r="P2" s="7"/>
      <c r="Q2" s="7"/>
      <c r="R2" s="7"/>
      <c r="S2" s="7"/>
      <c r="T2" s="7"/>
      <c r="U2" s="7"/>
      <c r="V2" s="7"/>
      <c r="W2" s="7"/>
      <c r="X2" s="7"/>
      <c r="Y2" s="7"/>
      <c r="Z2" s="7"/>
      <c r="AA2" s="7"/>
    </row>
    <row r="3" spans="1:27" x14ac:dyDescent="0.25">
      <c r="A3" s="7"/>
      <c r="B3" s="55"/>
      <c r="C3" s="55"/>
      <c r="D3" s="55"/>
      <c r="E3" s="55"/>
      <c r="F3" s="55"/>
      <c r="G3" s="55" t="s">
        <v>63</v>
      </c>
      <c r="H3" s="13"/>
      <c r="J3" s="7"/>
      <c r="K3" s="7"/>
      <c r="L3" s="7"/>
      <c r="M3" s="7"/>
      <c r="N3" s="7"/>
      <c r="O3" s="7"/>
      <c r="P3" s="7"/>
      <c r="Q3" s="7"/>
      <c r="R3" s="7"/>
      <c r="S3" s="7"/>
      <c r="T3" s="7"/>
      <c r="U3" s="7"/>
      <c r="V3" s="7"/>
      <c r="W3" s="7"/>
      <c r="X3" s="7"/>
      <c r="Y3" s="7"/>
      <c r="Z3" s="7"/>
      <c r="AA3" s="7"/>
    </row>
    <row r="4" spans="1:27" x14ac:dyDescent="0.25">
      <c r="A4" s="7"/>
      <c r="B4" s="19" t="s">
        <v>82</v>
      </c>
      <c r="C4" s="65" t="s">
        <v>101</v>
      </c>
      <c r="D4" s="19" t="s">
        <v>18</v>
      </c>
      <c r="E4" s="19" t="s">
        <v>21</v>
      </c>
      <c r="F4" s="19" t="s">
        <v>44</v>
      </c>
      <c r="G4" s="19" t="s">
        <v>19</v>
      </c>
      <c r="H4" s="13"/>
      <c r="I4" s="7"/>
      <c r="J4" s="7"/>
      <c r="K4" s="7"/>
      <c r="L4" s="7"/>
      <c r="M4" s="7"/>
      <c r="N4" s="7"/>
      <c r="O4" s="7"/>
      <c r="P4" s="7"/>
      <c r="Q4" s="7"/>
      <c r="R4" s="7"/>
      <c r="S4" s="7"/>
      <c r="T4" s="7"/>
      <c r="U4" s="7"/>
      <c r="V4" s="7"/>
      <c r="W4" s="7"/>
      <c r="X4" s="7"/>
      <c r="Y4" s="7"/>
      <c r="Z4" s="7"/>
      <c r="AA4" s="7"/>
    </row>
    <row r="5" spans="1:27" x14ac:dyDescent="0.25">
      <c r="A5" s="7"/>
      <c r="B5" s="26">
        <v>2017</v>
      </c>
      <c r="C5" s="39">
        <v>241.21634388157298</v>
      </c>
      <c r="D5" s="39">
        <v>-792.71322160351099</v>
      </c>
      <c r="E5" s="39">
        <v>1107.40444750901</v>
      </c>
      <c r="F5" s="39">
        <v>-331.66556799126801</v>
      </c>
      <c r="G5" s="39">
        <v>259.59769160604202</v>
      </c>
      <c r="H5" s="13"/>
      <c r="I5" s="7"/>
      <c r="J5" s="7"/>
      <c r="K5" s="7"/>
      <c r="L5" s="7"/>
      <c r="M5" s="7"/>
      <c r="N5" s="7"/>
      <c r="O5" s="7"/>
      <c r="P5" s="7"/>
      <c r="Q5" s="7"/>
      <c r="R5" s="7"/>
      <c r="S5" s="7"/>
      <c r="T5" s="7"/>
      <c r="U5" s="7"/>
      <c r="V5" s="7"/>
      <c r="W5" s="7"/>
      <c r="X5" s="7"/>
      <c r="Y5" s="7"/>
      <c r="Z5" s="7"/>
      <c r="AA5" s="7"/>
    </row>
    <row r="6" spans="1:27" x14ac:dyDescent="0.25">
      <c r="A6" s="7"/>
      <c r="B6" s="26">
        <v>2018</v>
      </c>
      <c r="C6" s="39">
        <v>-252.95596042263799</v>
      </c>
      <c r="D6" s="39">
        <v>-1599.14117008791</v>
      </c>
      <c r="E6" s="39">
        <v>1242.6910542927499</v>
      </c>
      <c r="F6" s="39">
        <v>-284.54006630336204</v>
      </c>
      <c r="G6" s="39">
        <v>398.45454397588401</v>
      </c>
      <c r="H6" s="13"/>
      <c r="I6" s="7"/>
      <c r="J6" s="7"/>
      <c r="K6" s="7"/>
      <c r="L6" s="7"/>
      <c r="M6" s="7"/>
      <c r="N6" s="7"/>
      <c r="O6" s="7"/>
      <c r="P6" s="7"/>
      <c r="Q6" s="7"/>
      <c r="R6" s="7"/>
      <c r="S6" s="7"/>
      <c r="T6" s="7"/>
      <c r="U6" s="7"/>
      <c r="V6" s="7"/>
      <c r="W6" s="7"/>
      <c r="X6" s="7"/>
      <c r="Y6" s="7"/>
      <c r="Z6" s="7"/>
      <c r="AA6" s="7"/>
    </row>
    <row r="7" spans="1:27" x14ac:dyDescent="0.25">
      <c r="A7" s="7"/>
      <c r="B7" s="26">
        <v>2019</v>
      </c>
      <c r="C7" s="39">
        <v>-395.92885513468201</v>
      </c>
      <c r="D7" s="39">
        <v>-1824.8503531603101</v>
      </c>
      <c r="E7" s="39">
        <v>1527.2651709106299</v>
      </c>
      <c r="F7" s="39">
        <v>-341.91534705376796</v>
      </c>
      <c r="G7" s="39">
        <v>272.15547689458504</v>
      </c>
      <c r="H7" s="13"/>
      <c r="I7" s="7"/>
      <c r="J7" s="7"/>
      <c r="K7" s="7"/>
      <c r="L7" s="7"/>
      <c r="M7" s="7"/>
      <c r="N7" s="7"/>
      <c r="O7" s="7"/>
      <c r="P7" s="7"/>
      <c r="Q7" s="7"/>
      <c r="R7" s="7"/>
      <c r="S7" s="7"/>
      <c r="T7" s="7"/>
      <c r="U7" s="7"/>
      <c r="V7" s="7"/>
      <c r="W7" s="7"/>
      <c r="X7" s="7"/>
      <c r="Y7" s="7"/>
      <c r="Z7" s="7"/>
      <c r="AA7" s="7"/>
    </row>
    <row r="8" spans="1:27" x14ac:dyDescent="0.25">
      <c r="A8" s="7"/>
      <c r="B8" s="26">
        <v>2020</v>
      </c>
      <c r="C8" s="39">
        <v>-166.56136723867402</v>
      </c>
      <c r="D8" s="39">
        <v>-1275.2069928068499</v>
      </c>
      <c r="E8" s="39">
        <v>1850.00695646192</v>
      </c>
      <c r="F8" s="39">
        <v>-847.44784661919402</v>
      </c>
      <c r="G8" s="39">
        <v>108.93603129227499</v>
      </c>
      <c r="H8" s="13"/>
      <c r="I8" s="7"/>
      <c r="J8" s="7"/>
      <c r="K8" s="7"/>
      <c r="L8" s="7"/>
      <c r="M8" s="7"/>
      <c r="N8" s="7"/>
      <c r="O8" s="7"/>
      <c r="P8" s="7"/>
      <c r="Q8" s="7"/>
      <c r="R8" s="7"/>
      <c r="S8" s="7"/>
      <c r="T8" s="7"/>
      <c r="U8" s="7"/>
      <c r="V8" s="7"/>
      <c r="W8" s="7"/>
      <c r="X8" s="7"/>
      <c r="Y8" s="7"/>
      <c r="Z8" s="7"/>
      <c r="AA8" s="7"/>
    </row>
    <row r="9" spans="1:27" x14ac:dyDescent="0.25">
      <c r="A9" s="7"/>
      <c r="B9" s="26">
        <v>2021</v>
      </c>
      <c r="C9" s="39">
        <v>1175.2479995476001</v>
      </c>
      <c r="D9" s="39">
        <v>-678.71424697965892</v>
      </c>
      <c r="E9" s="39">
        <v>1195.0069734243</v>
      </c>
      <c r="F9" s="39">
        <v>518.71004709095303</v>
      </c>
      <c r="G9" s="39">
        <v>143.71411840418602</v>
      </c>
      <c r="H9" s="13"/>
      <c r="I9" s="7"/>
      <c r="J9" s="7"/>
      <c r="K9" s="7"/>
      <c r="L9" s="7"/>
      <c r="M9" s="7"/>
      <c r="N9" s="7"/>
      <c r="O9" s="7"/>
      <c r="P9" s="7"/>
      <c r="Q9" s="7"/>
      <c r="R9" s="7"/>
      <c r="S9" s="7"/>
      <c r="T9" s="7"/>
      <c r="U9" s="7"/>
      <c r="V9" s="7"/>
      <c r="W9" s="7"/>
      <c r="X9" s="7"/>
      <c r="Y9" s="7"/>
      <c r="Z9" s="7"/>
      <c r="AA9" s="7"/>
    </row>
    <row r="10" spans="1:27" x14ac:dyDescent="0.25">
      <c r="A10" s="7"/>
      <c r="B10" s="26">
        <v>2022</v>
      </c>
      <c r="C10" s="39">
        <v>1494.1328296033198</v>
      </c>
      <c r="D10" s="39">
        <v>-784.560363299203</v>
      </c>
      <c r="E10" s="39">
        <v>1110.3585678101799</v>
      </c>
      <c r="F10" s="39">
        <v>975.03222110242791</v>
      </c>
      <c r="G10" s="39">
        <v>202.46761270013099</v>
      </c>
      <c r="H10" s="13"/>
      <c r="I10" s="7"/>
      <c r="J10" s="7"/>
      <c r="K10" s="7"/>
      <c r="L10" s="7"/>
      <c r="M10" s="7"/>
      <c r="N10" s="7"/>
      <c r="O10" s="7"/>
      <c r="P10" s="7"/>
      <c r="Q10" s="7"/>
      <c r="R10" s="7"/>
      <c r="S10" s="7"/>
      <c r="T10" s="7"/>
      <c r="U10" s="7"/>
      <c r="V10" s="7"/>
      <c r="W10" s="7"/>
      <c r="X10" s="7"/>
      <c r="Y10" s="7"/>
      <c r="Z10" s="7"/>
      <c r="AA10" s="7"/>
    </row>
    <row r="11" spans="1:27" x14ac:dyDescent="0.25">
      <c r="A11" s="7"/>
      <c r="B11" s="26">
        <v>2023</v>
      </c>
      <c r="C11" s="39">
        <v>1407.99624508082</v>
      </c>
      <c r="D11" s="39">
        <v>-805.05083637086705</v>
      </c>
      <c r="E11" s="39">
        <v>2347.4110242316901</v>
      </c>
      <c r="F11" s="39">
        <v>-263.94972203326699</v>
      </c>
      <c r="G11" s="39">
        <v>134.61986867595402</v>
      </c>
      <c r="H11" s="13"/>
      <c r="I11" s="7"/>
      <c r="J11" s="7"/>
      <c r="K11" s="7"/>
      <c r="L11" s="7"/>
      <c r="M11" s="7"/>
      <c r="N11" s="7"/>
      <c r="O11" s="7"/>
      <c r="P11" s="7"/>
      <c r="Q11" s="7"/>
      <c r="R11" s="7"/>
      <c r="S11" s="7"/>
      <c r="T11" s="7"/>
      <c r="U11" s="7"/>
      <c r="V11" s="7"/>
      <c r="W11" s="7"/>
      <c r="X11" s="7"/>
      <c r="Y11" s="7"/>
      <c r="Z11" s="7"/>
      <c r="AA11" s="7"/>
    </row>
    <row r="12" spans="1:27" x14ac:dyDescent="0.25">
      <c r="A12" s="7"/>
      <c r="B12" s="26">
        <v>2024</v>
      </c>
      <c r="C12" s="39">
        <v>1585.2951542410199</v>
      </c>
      <c r="D12" s="39">
        <v>-624.20925403212004</v>
      </c>
      <c r="E12" s="39">
        <v>1825.9931832321899</v>
      </c>
      <c r="F12" s="39">
        <v>139.403509110621</v>
      </c>
      <c r="G12" s="39">
        <v>252.63425069804001</v>
      </c>
      <c r="H12" s="13"/>
      <c r="I12" s="7"/>
      <c r="J12" s="7"/>
      <c r="K12" s="7"/>
      <c r="L12" s="7"/>
      <c r="M12" s="7"/>
      <c r="N12" s="7"/>
      <c r="O12" s="7"/>
      <c r="P12" s="7"/>
      <c r="Q12" s="7"/>
      <c r="R12" s="7"/>
      <c r="S12" s="7"/>
      <c r="T12" s="7"/>
      <c r="U12" s="7"/>
      <c r="V12" s="7"/>
      <c r="W12" s="7"/>
      <c r="X12" s="7"/>
    </row>
    <row r="13" spans="1:27" x14ac:dyDescent="0.25">
      <c r="A13" s="7"/>
      <c r="B13" s="13"/>
      <c r="C13" s="13"/>
      <c r="D13" s="13"/>
      <c r="E13" s="13"/>
      <c r="F13" s="13"/>
      <c r="G13" s="13"/>
      <c r="H13" s="55"/>
      <c r="I13" s="3"/>
      <c r="J13" s="3"/>
      <c r="K13" s="3"/>
      <c r="L13" s="3"/>
      <c r="M13" s="3"/>
      <c r="N13" s="3"/>
      <c r="O13" s="7"/>
      <c r="P13" s="7"/>
      <c r="Q13" s="7"/>
      <c r="R13" s="7"/>
      <c r="S13" s="7"/>
      <c r="T13" s="7"/>
      <c r="U13" s="7"/>
      <c r="V13" s="7"/>
      <c r="W13" s="7"/>
      <c r="X13" s="7"/>
    </row>
    <row r="14" spans="1:27" ht="132.94999999999999" customHeight="1" x14ac:dyDescent="0.25">
      <c r="A14" s="7"/>
      <c r="B14" s="112" t="s">
        <v>140</v>
      </c>
      <c r="C14" s="112"/>
      <c r="D14" s="112"/>
      <c r="E14" s="112"/>
      <c r="F14" s="112"/>
      <c r="G14" s="112"/>
      <c r="H14" s="13"/>
      <c r="I14" s="7"/>
      <c r="J14" s="7"/>
      <c r="K14" s="7"/>
      <c r="L14" s="7"/>
      <c r="M14" s="7"/>
      <c r="N14" s="7"/>
      <c r="O14" s="7"/>
      <c r="P14" s="7"/>
      <c r="Q14" s="7"/>
      <c r="R14" s="7"/>
      <c r="S14" s="7"/>
      <c r="T14" s="7"/>
      <c r="U14" s="7"/>
      <c r="V14" s="7"/>
      <c r="W14" s="7"/>
      <c r="X14" s="7"/>
    </row>
    <row r="15" spans="1:27" x14ac:dyDescent="0.25">
      <c r="A15" s="7"/>
      <c r="B15" s="13"/>
      <c r="C15" s="13"/>
      <c r="D15" s="13"/>
      <c r="E15" s="13"/>
      <c r="F15" s="13"/>
      <c r="G15" s="13"/>
      <c r="H15" s="13"/>
      <c r="I15" s="7"/>
      <c r="J15" s="7"/>
      <c r="K15" s="7"/>
      <c r="L15" s="7"/>
      <c r="M15" s="7"/>
      <c r="N15" s="7"/>
      <c r="O15" s="7"/>
      <c r="P15" s="7"/>
      <c r="Q15" s="7"/>
      <c r="R15" s="7"/>
      <c r="S15" s="7"/>
      <c r="T15" s="7"/>
      <c r="U15" s="7"/>
      <c r="V15" s="7"/>
      <c r="W15" s="7"/>
      <c r="X15" s="7"/>
    </row>
    <row r="16" spans="1:27" s="76" customFormat="1" x14ac:dyDescent="0.25">
      <c r="A16" s="7"/>
      <c r="H16" s="55"/>
      <c r="I16" s="7"/>
      <c r="J16" s="7"/>
      <c r="K16" s="7"/>
      <c r="L16" s="7"/>
      <c r="M16" s="7"/>
      <c r="N16" s="7"/>
      <c r="O16" s="7"/>
      <c r="P16" s="7"/>
      <c r="Q16" s="7"/>
      <c r="R16" s="7"/>
      <c r="S16" s="7"/>
      <c r="T16" s="7"/>
      <c r="U16" s="7"/>
      <c r="V16" s="7"/>
      <c r="W16" s="7"/>
      <c r="X16" s="7"/>
    </row>
    <row r="17" spans="1:24" x14ac:dyDescent="0.25">
      <c r="A17" s="7"/>
      <c r="H17" s="13"/>
      <c r="I17" s="7"/>
      <c r="J17" s="7"/>
      <c r="K17" s="7"/>
      <c r="L17" s="7"/>
      <c r="M17" s="7"/>
      <c r="N17" s="7"/>
      <c r="O17" s="7"/>
      <c r="P17" s="7"/>
      <c r="Q17" s="7"/>
      <c r="R17" s="7"/>
      <c r="S17" s="7"/>
      <c r="T17" s="7"/>
      <c r="U17" s="7"/>
      <c r="V17" s="7"/>
      <c r="W17" s="7"/>
      <c r="X17" s="7"/>
    </row>
    <row r="18" spans="1:24" x14ac:dyDescent="0.25">
      <c r="A18" s="7"/>
      <c r="H18" s="28"/>
      <c r="I18" s="7"/>
      <c r="J18" s="7"/>
      <c r="K18" s="7"/>
      <c r="L18" s="7"/>
      <c r="M18" s="7"/>
      <c r="N18" s="7"/>
      <c r="O18" s="7"/>
      <c r="P18" s="7"/>
      <c r="Q18" s="7"/>
      <c r="R18" s="7"/>
      <c r="S18" s="7"/>
      <c r="T18" s="7"/>
      <c r="U18" s="7"/>
      <c r="V18" s="7"/>
      <c r="W18" s="7"/>
      <c r="X18" s="7"/>
    </row>
    <row r="19" spans="1:24" x14ac:dyDescent="0.25">
      <c r="A19" s="7"/>
      <c r="H19" s="28"/>
      <c r="I19" s="7"/>
      <c r="J19" s="7"/>
      <c r="K19" s="7"/>
      <c r="L19" s="7"/>
      <c r="M19" s="7"/>
      <c r="N19" s="7"/>
      <c r="O19" s="7"/>
      <c r="P19" s="7"/>
      <c r="Q19" s="7"/>
      <c r="R19" s="7"/>
      <c r="S19" s="7"/>
      <c r="T19" s="7"/>
      <c r="U19" s="7"/>
      <c r="V19" s="7"/>
      <c r="W19" s="7"/>
      <c r="X19" s="7"/>
    </row>
    <row r="20" spans="1:24" x14ac:dyDescent="0.25">
      <c r="A20" s="7"/>
      <c r="H20" s="28"/>
      <c r="I20" s="7"/>
      <c r="J20" s="7"/>
      <c r="K20" s="7"/>
      <c r="L20" s="7"/>
      <c r="M20" s="7"/>
      <c r="N20" s="7"/>
      <c r="O20" s="7"/>
      <c r="P20" s="7"/>
      <c r="Q20" s="7"/>
      <c r="R20" s="7"/>
      <c r="S20" s="7"/>
      <c r="T20" s="7"/>
      <c r="U20" s="7"/>
      <c r="V20" s="7"/>
      <c r="W20" s="7"/>
      <c r="X20" s="7"/>
    </row>
    <row r="21" spans="1:24" x14ac:dyDescent="0.25">
      <c r="A21" s="7"/>
      <c r="H21" s="28"/>
      <c r="I21" s="7"/>
      <c r="J21" s="7"/>
      <c r="K21" s="7"/>
      <c r="L21" s="7"/>
      <c r="M21" s="7"/>
      <c r="N21" s="7"/>
      <c r="O21" s="7"/>
      <c r="P21" s="7"/>
      <c r="Q21" s="7"/>
      <c r="R21" s="7"/>
      <c r="S21" s="7"/>
      <c r="T21" s="7"/>
      <c r="U21" s="7"/>
      <c r="V21" s="7"/>
      <c r="W21" s="7"/>
      <c r="X21" s="7"/>
    </row>
    <row r="22" spans="1:24" x14ac:dyDescent="0.25">
      <c r="A22" s="7"/>
      <c r="H22" s="28"/>
      <c r="I22" s="7"/>
      <c r="J22" s="7"/>
      <c r="K22" s="7"/>
      <c r="L22" s="7"/>
      <c r="M22" s="7"/>
      <c r="N22" s="7"/>
      <c r="O22" s="7"/>
      <c r="P22" s="7"/>
      <c r="Q22" s="7"/>
      <c r="R22" s="7"/>
      <c r="S22" s="7"/>
      <c r="T22" s="7"/>
      <c r="U22" s="7"/>
      <c r="V22" s="7"/>
      <c r="W22" s="7"/>
      <c r="X22" s="7"/>
    </row>
    <row r="23" spans="1:24" x14ac:dyDescent="0.25">
      <c r="A23" s="7"/>
      <c r="H23" s="28"/>
      <c r="I23" s="7"/>
      <c r="J23" s="7"/>
      <c r="K23" s="7"/>
      <c r="L23" s="7"/>
      <c r="M23" s="7"/>
      <c r="N23" s="7"/>
      <c r="O23" s="7"/>
      <c r="P23" s="7"/>
      <c r="Q23" s="7"/>
      <c r="R23" s="7"/>
      <c r="S23" s="7"/>
      <c r="T23" s="7"/>
      <c r="U23" s="7"/>
      <c r="V23" s="7"/>
      <c r="W23" s="7"/>
      <c r="X23" s="7"/>
    </row>
    <row r="24" spans="1:24" x14ac:dyDescent="0.25">
      <c r="A24" s="7"/>
      <c r="H24" s="28"/>
      <c r="I24" s="7"/>
      <c r="J24" s="7"/>
      <c r="K24" s="7"/>
      <c r="L24" s="7"/>
      <c r="M24" s="7"/>
      <c r="N24" s="7"/>
      <c r="O24" s="7"/>
      <c r="P24" s="7"/>
      <c r="Q24" s="7"/>
      <c r="R24" s="7"/>
      <c r="S24" s="7"/>
      <c r="T24" s="7"/>
      <c r="U24" s="7"/>
      <c r="V24" s="7"/>
      <c r="W24" s="7"/>
      <c r="X24" s="7"/>
    </row>
    <row r="25" spans="1:24" x14ac:dyDescent="0.25">
      <c r="A25" s="7"/>
      <c r="H25" s="28"/>
      <c r="I25" s="7"/>
      <c r="J25" s="7"/>
      <c r="K25" s="7"/>
      <c r="L25" s="7"/>
      <c r="M25" s="7"/>
      <c r="N25" s="7"/>
      <c r="O25" s="7"/>
      <c r="P25" s="7"/>
      <c r="Q25" s="7"/>
      <c r="R25" s="7"/>
      <c r="S25" s="7"/>
      <c r="T25" s="7"/>
      <c r="U25" s="7"/>
      <c r="V25" s="7"/>
      <c r="W25" s="7"/>
      <c r="X25" s="7"/>
    </row>
    <row r="26" spans="1:24" x14ac:dyDescent="0.25">
      <c r="A26" s="7"/>
      <c r="B26" s="12"/>
      <c r="C26" s="12"/>
      <c r="D26" s="12"/>
      <c r="E26" s="12"/>
      <c r="F26" s="12"/>
      <c r="G26" s="12"/>
      <c r="H26" s="13"/>
      <c r="I26" s="7"/>
      <c r="J26" s="7"/>
      <c r="K26" s="7"/>
      <c r="L26" s="7"/>
      <c r="M26" s="7"/>
      <c r="N26" s="7"/>
      <c r="O26" s="7"/>
      <c r="P26" s="7"/>
      <c r="Q26" s="7"/>
      <c r="R26" s="7"/>
      <c r="S26" s="7"/>
      <c r="T26" s="7"/>
      <c r="U26" s="7"/>
      <c r="V26" s="7"/>
      <c r="W26" s="7"/>
      <c r="X26" s="7"/>
    </row>
    <row r="27" spans="1:24" x14ac:dyDescent="0.25">
      <c r="A27" s="7"/>
      <c r="B27" s="13"/>
      <c r="C27" s="25"/>
      <c r="D27" s="13"/>
      <c r="E27" s="13"/>
      <c r="F27" s="13"/>
      <c r="G27" s="13"/>
      <c r="H27" s="13"/>
      <c r="I27" s="7"/>
      <c r="J27" s="7"/>
      <c r="K27" s="7"/>
      <c r="L27" s="7"/>
      <c r="M27" s="7"/>
      <c r="N27" s="7"/>
      <c r="O27" s="7"/>
      <c r="P27" s="7"/>
      <c r="Q27" s="7"/>
      <c r="R27" s="7"/>
      <c r="S27" s="7"/>
      <c r="T27" s="7"/>
      <c r="U27" s="7"/>
      <c r="V27" s="7"/>
      <c r="W27" s="7"/>
      <c r="X27" s="7"/>
    </row>
    <row r="28" spans="1:24" x14ac:dyDescent="0.25">
      <c r="A28" s="7"/>
      <c r="B28" s="13"/>
      <c r="C28" s="13"/>
      <c r="D28" s="13"/>
      <c r="E28" s="13"/>
      <c r="F28" s="13"/>
      <c r="G28" s="13"/>
      <c r="H28" s="13"/>
      <c r="I28" s="7"/>
      <c r="J28" s="7"/>
      <c r="K28" s="7"/>
      <c r="L28" s="7"/>
      <c r="M28" s="7"/>
      <c r="N28" s="29"/>
      <c r="O28" s="29"/>
      <c r="P28" s="29"/>
      <c r="Q28" s="29"/>
      <c r="R28" s="29"/>
      <c r="S28" s="29"/>
      <c r="T28" s="29"/>
      <c r="U28" s="7"/>
      <c r="V28" s="7"/>
      <c r="W28" s="7"/>
      <c r="X28" s="7"/>
    </row>
    <row r="29" spans="1:24" x14ac:dyDescent="0.25">
      <c r="A29" s="7"/>
      <c r="B29" s="13"/>
      <c r="C29" s="13"/>
      <c r="D29" s="13"/>
      <c r="E29" s="13"/>
      <c r="F29" s="13"/>
      <c r="G29" s="13"/>
      <c r="H29" s="13"/>
      <c r="I29" s="7"/>
      <c r="J29" s="7"/>
      <c r="K29" s="7"/>
      <c r="L29" s="7"/>
      <c r="M29" s="7"/>
      <c r="N29" s="7"/>
      <c r="O29" s="7"/>
      <c r="P29" s="7"/>
      <c r="Q29" s="7"/>
      <c r="R29" s="7"/>
      <c r="S29" s="7"/>
      <c r="T29" s="7"/>
      <c r="U29" s="7"/>
      <c r="V29" s="7"/>
      <c r="W29" s="7"/>
      <c r="X29" s="7"/>
    </row>
    <row r="30" spans="1:24" x14ac:dyDescent="0.25">
      <c r="A30" s="7"/>
      <c r="B30" s="13"/>
      <c r="C30" s="13"/>
      <c r="D30" s="13"/>
      <c r="E30" s="13"/>
      <c r="F30" s="13"/>
      <c r="G30" s="13"/>
      <c r="H30" s="13"/>
      <c r="I30" s="7"/>
      <c r="J30" s="7"/>
      <c r="K30" s="7"/>
      <c r="L30" s="7"/>
      <c r="M30" s="7"/>
      <c r="N30" s="7"/>
      <c r="O30" s="29"/>
      <c r="P30" s="7"/>
      <c r="Q30" s="7"/>
      <c r="R30" s="7"/>
      <c r="S30" s="7"/>
      <c r="T30" s="7"/>
      <c r="U30" s="7"/>
      <c r="V30" s="7"/>
      <c r="W30" s="7"/>
      <c r="X30" s="7"/>
    </row>
    <row r="31" spans="1:24" x14ac:dyDescent="0.25">
      <c r="A31" s="7"/>
      <c r="B31" s="7"/>
      <c r="C31" s="7"/>
      <c r="D31" s="7"/>
      <c r="E31" s="7"/>
      <c r="F31" s="7"/>
      <c r="G31" s="7"/>
      <c r="H31" s="7"/>
      <c r="I31" s="7"/>
      <c r="J31" s="7"/>
      <c r="K31" s="7"/>
      <c r="L31" s="7"/>
      <c r="M31" s="7"/>
      <c r="N31" s="7"/>
      <c r="O31" s="7"/>
      <c r="P31" s="7"/>
      <c r="Q31" s="7"/>
      <c r="R31" s="7"/>
      <c r="S31" s="7"/>
      <c r="T31" s="7"/>
      <c r="U31" s="7"/>
      <c r="V31" s="7"/>
      <c r="W31" s="7"/>
      <c r="X31" s="7"/>
    </row>
    <row r="32" spans="1:24" x14ac:dyDescent="0.25">
      <c r="A32" s="7"/>
      <c r="B32" s="7"/>
      <c r="C32" s="7"/>
      <c r="D32" s="7"/>
      <c r="E32" s="7"/>
      <c r="F32" s="7"/>
      <c r="G32" s="7"/>
      <c r="H32" s="7"/>
      <c r="I32" s="7"/>
      <c r="J32" s="7"/>
      <c r="K32" s="7"/>
      <c r="L32" s="7"/>
      <c r="M32" s="7"/>
      <c r="N32" s="7"/>
      <c r="O32" s="7"/>
      <c r="P32" s="7"/>
      <c r="Q32" s="7"/>
      <c r="R32" s="7"/>
      <c r="S32" s="7"/>
      <c r="T32" s="7"/>
      <c r="U32" s="7"/>
      <c r="V32" s="7"/>
      <c r="W32" s="7"/>
      <c r="X32" s="7"/>
    </row>
    <row r="33" spans="1:24" x14ac:dyDescent="0.25">
      <c r="A33" s="7"/>
      <c r="B33" s="7"/>
      <c r="C33" s="7"/>
      <c r="D33" s="7"/>
      <c r="E33" s="7"/>
      <c r="F33" s="7"/>
      <c r="G33" s="7"/>
      <c r="H33" s="7"/>
      <c r="I33" s="7"/>
      <c r="J33" s="7"/>
      <c r="K33" s="7"/>
      <c r="L33" s="7"/>
      <c r="M33" s="7"/>
      <c r="N33" s="7"/>
      <c r="O33" s="7"/>
      <c r="P33" s="7"/>
      <c r="Q33" s="7"/>
      <c r="R33" s="7"/>
      <c r="S33" s="7"/>
      <c r="T33" s="7"/>
      <c r="U33" s="7"/>
      <c r="V33" s="7"/>
      <c r="W33" s="7"/>
      <c r="X33" s="7"/>
    </row>
    <row r="34" spans="1:24" x14ac:dyDescent="0.25">
      <c r="A34" s="7"/>
      <c r="B34" s="7"/>
      <c r="C34" s="7"/>
      <c r="D34" s="7"/>
      <c r="E34" s="7"/>
      <c r="F34" s="7"/>
      <c r="G34" s="7"/>
      <c r="H34" s="7"/>
      <c r="I34" s="7"/>
      <c r="J34" s="7"/>
      <c r="K34" s="7"/>
      <c r="L34" s="7"/>
      <c r="M34" s="7"/>
      <c r="N34" s="7"/>
      <c r="O34" s="7"/>
      <c r="P34" s="7"/>
      <c r="Q34" s="7"/>
      <c r="R34" s="7"/>
      <c r="S34" s="7"/>
      <c r="T34" s="7"/>
      <c r="U34" s="7"/>
      <c r="V34" s="7"/>
      <c r="W34" s="7"/>
      <c r="X34" s="7"/>
    </row>
    <row r="35" spans="1:24" x14ac:dyDescent="0.25">
      <c r="A35" s="7"/>
      <c r="B35" s="7"/>
      <c r="C35" s="7"/>
      <c r="D35" s="7"/>
      <c r="E35" s="7"/>
      <c r="F35" s="7"/>
      <c r="G35" s="7"/>
      <c r="H35" s="7"/>
      <c r="I35" s="7"/>
      <c r="J35" s="7"/>
      <c r="K35" s="7"/>
      <c r="L35" s="7"/>
      <c r="M35" s="7"/>
      <c r="N35" s="7"/>
      <c r="O35" s="7"/>
      <c r="P35" s="7"/>
      <c r="Q35" s="7"/>
      <c r="R35" s="7"/>
      <c r="S35" s="7"/>
      <c r="T35" s="7"/>
      <c r="U35" s="7"/>
      <c r="V35" s="7"/>
      <c r="W35" s="7"/>
      <c r="X35" s="7"/>
    </row>
    <row r="36" spans="1:24" x14ac:dyDescent="0.25">
      <c r="A36" s="7"/>
      <c r="B36" s="7"/>
      <c r="C36" s="7"/>
      <c r="D36" s="7"/>
      <c r="E36" s="7"/>
      <c r="F36" s="7"/>
      <c r="G36" s="7"/>
      <c r="H36" s="7"/>
      <c r="I36" s="7"/>
      <c r="J36" s="7"/>
      <c r="K36" s="7"/>
      <c r="L36" s="7"/>
      <c r="M36" s="7"/>
      <c r="N36" s="7"/>
      <c r="O36" s="7"/>
      <c r="P36" s="7"/>
      <c r="Q36" s="7"/>
      <c r="R36" s="7"/>
      <c r="S36" s="7"/>
      <c r="T36" s="7"/>
      <c r="U36" s="7"/>
      <c r="V36" s="7"/>
      <c r="W36" s="7"/>
      <c r="X36" s="7"/>
    </row>
    <row r="37" spans="1:24" x14ac:dyDescent="0.25">
      <c r="A37" s="7"/>
      <c r="B37" s="7"/>
      <c r="C37" s="7"/>
      <c r="D37" s="7"/>
      <c r="E37" s="7"/>
      <c r="F37" s="7"/>
      <c r="G37" s="7"/>
      <c r="H37" s="7"/>
      <c r="I37" s="7"/>
      <c r="J37" s="7"/>
      <c r="K37" s="7"/>
      <c r="L37" s="7"/>
      <c r="M37" s="7"/>
      <c r="N37" s="7"/>
      <c r="O37" s="7"/>
      <c r="P37" s="7"/>
      <c r="Q37" s="7"/>
      <c r="R37" s="7"/>
      <c r="S37" s="7"/>
      <c r="T37" s="7"/>
      <c r="U37" s="7"/>
      <c r="V37" s="7"/>
      <c r="W37" s="7"/>
      <c r="X37" s="7"/>
    </row>
    <row r="38" spans="1:24" x14ac:dyDescent="0.25">
      <c r="A38" s="7"/>
      <c r="B38" s="7"/>
      <c r="C38" s="7"/>
      <c r="D38" s="7"/>
      <c r="E38" s="7"/>
      <c r="F38" s="7"/>
      <c r="G38" s="7"/>
      <c r="H38" s="7"/>
      <c r="I38" s="7"/>
      <c r="J38" s="7"/>
      <c r="K38" s="7"/>
      <c r="L38" s="7"/>
      <c r="M38" s="7"/>
      <c r="N38" s="7"/>
      <c r="O38" s="7"/>
      <c r="P38" s="7"/>
      <c r="Q38" s="7"/>
      <c r="R38" s="7"/>
      <c r="S38" s="7"/>
      <c r="T38" s="7"/>
      <c r="U38" s="7"/>
      <c r="V38" s="7"/>
      <c r="W38" s="7"/>
      <c r="X38" s="7"/>
    </row>
    <row r="39" spans="1:24" x14ac:dyDescent="0.25">
      <c r="A39" s="7"/>
      <c r="B39" s="7"/>
      <c r="C39" s="7"/>
      <c r="D39" s="7"/>
      <c r="E39" s="7"/>
      <c r="F39" s="7"/>
      <c r="G39" s="7"/>
      <c r="H39" s="7"/>
      <c r="I39" s="7"/>
      <c r="J39" s="7"/>
      <c r="K39" s="7"/>
      <c r="L39" s="7"/>
      <c r="M39" s="7"/>
      <c r="N39" s="7"/>
      <c r="O39" s="7"/>
      <c r="P39" s="7"/>
      <c r="Q39" s="7"/>
      <c r="R39" s="7"/>
      <c r="S39" s="7"/>
      <c r="T39" s="7"/>
      <c r="U39" s="7"/>
      <c r="V39" s="7"/>
      <c r="W39" s="7"/>
      <c r="X39" s="7"/>
    </row>
    <row r="40" spans="1:24" x14ac:dyDescent="0.25">
      <c r="A40" s="7"/>
      <c r="B40" s="7"/>
      <c r="C40" s="7"/>
      <c r="D40" s="7"/>
      <c r="E40" s="7"/>
      <c r="F40" s="7"/>
      <c r="G40" s="7"/>
      <c r="H40" s="7"/>
      <c r="I40" s="7"/>
      <c r="J40" s="7"/>
      <c r="K40" s="7"/>
      <c r="L40" s="7"/>
      <c r="M40" s="7"/>
      <c r="N40" s="7"/>
      <c r="O40" s="7"/>
      <c r="P40" s="7"/>
      <c r="Q40" s="7"/>
      <c r="R40" s="7"/>
      <c r="S40" s="7"/>
      <c r="T40" s="7"/>
      <c r="U40" s="7"/>
      <c r="V40" s="7"/>
      <c r="W40" s="7"/>
      <c r="X40" s="7"/>
    </row>
    <row r="41" spans="1:24" x14ac:dyDescent="0.25">
      <c r="A41" s="7"/>
      <c r="B41" s="7"/>
      <c r="C41" s="7"/>
      <c r="D41" s="7"/>
      <c r="E41" s="7"/>
      <c r="F41" s="7"/>
      <c r="G41" s="7"/>
      <c r="H41" s="7"/>
      <c r="I41" s="7"/>
      <c r="J41" s="7"/>
      <c r="K41" s="7"/>
      <c r="L41" s="7"/>
      <c r="M41" s="7"/>
      <c r="N41" s="7"/>
      <c r="O41" s="7"/>
      <c r="P41" s="7"/>
      <c r="Q41" s="7"/>
      <c r="R41" s="7"/>
      <c r="S41" s="7"/>
      <c r="T41" s="7"/>
      <c r="U41" s="7"/>
      <c r="V41" s="7"/>
      <c r="W41" s="7"/>
      <c r="X41" s="7"/>
    </row>
    <row r="42" spans="1:24" x14ac:dyDescent="0.25">
      <c r="A42" s="7"/>
      <c r="B42" s="7"/>
      <c r="C42" s="7"/>
      <c r="D42" s="7"/>
      <c r="E42" s="7"/>
      <c r="F42" s="7"/>
      <c r="G42" s="7"/>
      <c r="H42" s="7"/>
      <c r="I42" s="7"/>
      <c r="J42" s="7"/>
      <c r="K42" s="7"/>
      <c r="L42" s="7"/>
      <c r="M42" s="7"/>
      <c r="N42" s="7"/>
      <c r="O42" s="7"/>
      <c r="P42" s="7"/>
      <c r="Q42" s="7"/>
      <c r="R42" s="7"/>
      <c r="S42" s="7"/>
      <c r="T42" s="7"/>
      <c r="U42" s="7"/>
      <c r="V42" s="7"/>
      <c r="W42" s="7"/>
      <c r="X42" s="7"/>
    </row>
    <row r="43" spans="1:24" x14ac:dyDescent="0.25">
      <c r="A43" s="7"/>
      <c r="B43" s="7"/>
      <c r="C43" s="7"/>
      <c r="D43" s="7"/>
      <c r="E43" s="7"/>
      <c r="F43" s="7"/>
      <c r="G43" s="7"/>
      <c r="H43" s="7"/>
      <c r="I43" s="7"/>
      <c r="J43" s="7"/>
      <c r="K43" s="7"/>
      <c r="L43" s="7"/>
      <c r="M43" s="7"/>
      <c r="N43" s="7"/>
      <c r="O43" s="7"/>
      <c r="P43" s="7"/>
      <c r="Q43" s="7"/>
      <c r="R43" s="7"/>
      <c r="S43" s="7"/>
      <c r="T43" s="7"/>
      <c r="U43" s="7"/>
      <c r="V43" s="7"/>
      <c r="W43" s="7"/>
      <c r="X43" s="7"/>
    </row>
    <row r="44" spans="1:24" x14ac:dyDescent="0.25">
      <c r="A44" s="7"/>
      <c r="B44" s="7"/>
      <c r="C44" s="7"/>
      <c r="D44" s="7"/>
      <c r="E44" s="7"/>
      <c r="F44" s="7"/>
      <c r="G44" s="7"/>
      <c r="H44" s="7"/>
      <c r="I44" s="7"/>
      <c r="J44" s="7"/>
      <c r="K44" s="7"/>
      <c r="L44" s="7"/>
      <c r="M44" s="7"/>
      <c r="N44" s="7"/>
      <c r="O44" s="7"/>
      <c r="P44" s="7"/>
      <c r="Q44" s="7"/>
      <c r="R44" s="7"/>
      <c r="S44" s="7"/>
      <c r="T44" s="7"/>
      <c r="U44" s="7"/>
      <c r="V44" s="7"/>
      <c r="W44" s="7"/>
      <c r="X44" s="7"/>
    </row>
    <row r="45" spans="1:24" x14ac:dyDescent="0.25">
      <c r="A45" s="7"/>
      <c r="B45" s="7"/>
      <c r="C45" s="7"/>
      <c r="D45" s="7"/>
      <c r="E45" s="7"/>
      <c r="F45" s="7"/>
      <c r="G45" s="7"/>
      <c r="H45" s="7"/>
      <c r="I45" s="7"/>
      <c r="J45" s="7"/>
      <c r="K45" s="7"/>
      <c r="L45" s="7"/>
      <c r="M45" s="7"/>
      <c r="N45" s="7"/>
      <c r="O45" s="7"/>
      <c r="P45" s="7"/>
      <c r="Q45" s="7"/>
      <c r="R45" s="7"/>
      <c r="S45" s="7"/>
      <c r="T45" s="7"/>
      <c r="U45" s="7"/>
      <c r="V45" s="7"/>
      <c r="W45" s="7"/>
      <c r="X45" s="7"/>
    </row>
    <row r="46" spans="1:24" x14ac:dyDescent="0.25">
      <c r="A46" s="7"/>
      <c r="B46" s="7"/>
      <c r="C46" s="7"/>
      <c r="D46" s="7"/>
      <c r="E46" s="7"/>
      <c r="F46" s="7"/>
      <c r="G46" s="7"/>
      <c r="H46" s="7"/>
      <c r="I46" s="7"/>
      <c r="J46" s="7"/>
      <c r="K46" s="7"/>
      <c r="L46" s="7"/>
      <c r="M46" s="7"/>
      <c r="N46" s="7"/>
      <c r="O46" s="7"/>
      <c r="P46" s="7"/>
      <c r="Q46" s="7"/>
      <c r="R46" s="7"/>
      <c r="S46" s="7"/>
      <c r="T46" s="7"/>
      <c r="U46" s="7"/>
      <c r="V46" s="7"/>
      <c r="W46" s="7"/>
      <c r="X46" s="7"/>
    </row>
    <row r="47" spans="1:24" x14ac:dyDescent="0.25">
      <c r="A47" s="7"/>
      <c r="B47" s="7"/>
      <c r="C47" s="7"/>
      <c r="D47" s="7"/>
      <c r="E47" s="7"/>
      <c r="F47" s="7"/>
      <c r="G47" s="7"/>
      <c r="H47" s="7"/>
      <c r="I47" s="7"/>
      <c r="J47" s="7"/>
      <c r="K47" s="7"/>
      <c r="L47" s="7"/>
      <c r="M47" s="7"/>
      <c r="N47" s="7"/>
      <c r="O47" s="7"/>
      <c r="P47" s="7"/>
      <c r="Q47" s="7"/>
      <c r="R47" s="7"/>
      <c r="S47" s="7"/>
      <c r="T47" s="7"/>
      <c r="U47" s="7"/>
      <c r="V47" s="7"/>
      <c r="W47" s="7"/>
      <c r="X47" s="7"/>
    </row>
    <row r="48" spans="1:24" x14ac:dyDescent="0.25">
      <c r="A48" s="7"/>
      <c r="B48" s="7"/>
      <c r="C48" s="7"/>
      <c r="D48" s="7"/>
      <c r="E48" s="7"/>
      <c r="F48" s="7"/>
      <c r="G48" s="7"/>
      <c r="H48" s="7"/>
      <c r="I48" s="7"/>
      <c r="J48" s="7"/>
      <c r="K48" s="7"/>
      <c r="L48" s="7"/>
      <c r="M48" s="7"/>
      <c r="N48" s="7"/>
      <c r="O48" s="7"/>
      <c r="P48" s="7"/>
      <c r="Q48" s="7"/>
      <c r="R48" s="7"/>
      <c r="S48" s="7"/>
      <c r="T48" s="7"/>
      <c r="U48" s="7"/>
      <c r="V48" s="7"/>
      <c r="W48" s="7"/>
      <c r="X48" s="7"/>
    </row>
    <row r="49" spans="1:24" x14ac:dyDescent="0.25">
      <c r="A49" s="7"/>
      <c r="B49" s="7"/>
      <c r="C49" s="7"/>
      <c r="D49" s="7"/>
      <c r="E49" s="7"/>
      <c r="F49" s="7"/>
      <c r="G49" s="7"/>
      <c r="H49" s="7"/>
      <c r="I49" s="7"/>
      <c r="J49" s="7"/>
      <c r="K49" s="7"/>
      <c r="L49" s="7"/>
      <c r="M49" s="7"/>
      <c r="N49" s="7"/>
      <c r="O49" s="7"/>
      <c r="P49" s="7"/>
      <c r="Q49" s="7"/>
      <c r="R49" s="7"/>
      <c r="S49" s="7"/>
      <c r="T49" s="7"/>
      <c r="U49" s="7"/>
      <c r="V49" s="7"/>
      <c r="W49" s="7"/>
      <c r="X49" s="7"/>
    </row>
    <row r="50" spans="1:24" x14ac:dyDescent="0.25">
      <c r="A50" s="7"/>
      <c r="B50" s="7"/>
      <c r="C50" s="7"/>
      <c r="D50" s="7"/>
      <c r="E50" s="7"/>
      <c r="F50" s="7"/>
      <c r="G50" s="7"/>
      <c r="H50" s="7"/>
      <c r="I50" s="7"/>
      <c r="J50" s="7"/>
      <c r="K50" s="7"/>
      <c r="L50" s="7"/>
      <c r="M50" s="7"/>
      <c r="N50" s="7"/>
      <c r="O50" s="7"/>
      <c r="P50" s="7"/>
      <c r="Q50" s="7"/>
      <c r="R50" s="7"/>
      <c r="S50" s="7"/>
      <c r="T50" s="7"/>
      <c r="U50" s="7"/>
      <c r="V50" s="7"/>
      <c r="W50" s="7"/>
      <c r="X50" s="7"/>
    </row>
    <row r="51" spans="1:24" x14ac:dyDescent="0.25">
      <c r="A51" s="7"/>
      <c r="B51" s="7"/>
      <c r="C51" s="7"/>
      <c r="D51" s="7"/>
      <c r="E51" s="7"/>
      <c r="F51" s="7"/>
      <c r="G51" s="7"/>
      <c r="H51" s="7"/>
      <c r="I51" s="7"/>
      <c r="J51" s="7"/>
      <c r="K51" s="7"/>
      <c r="L51" s="7"/>
      <c r="M51" s="7"/>
      <c r="N51" s="7"/>
      <c r="O51" s="7"/>
      <c r="P51" s="7"/>
      <c r="Q51" s="7"/>
      <c r="R51" s="7"/>
      <c r="S51" s="7"/>
      <c r="T51" s="7"/>
      <c r="U51" s="7"/>
      <c r="V51" s="7"/>
      <c r="W51" s="7"/>
      <c r="X51" s="7"/>
    </row>
    <row r="52" spans="1:24" x14ac:dyDescent="0.25">
      <c r="A52" s="7"/>
      <c r="B52" s="7"/>
      <c r="C52" s="7"/>
      <c r="D52" s="7"/>
      <c r="E52" s="7"/>
      <c r="F52" s="7"/>
      <c r="G52" s="7"/>
      <c r="H52" s="7"/>
      <c r="I52" s="7"/>
      <c r="J52" s="7"/>
      <c r="K52" s="7"/>
      <c r="L52" s="7"/>
      <c r="M52" s="7"/>
      <c r="N52" s="7"/>
      <c r="O52" s="7"/>
      <c r="P52" s="7"/>
      <c r="Q52" s="7"/>
      <c r="R52" s="7"/>
      <c r="S52" s="7"/>
      <c r="T52" s="7"/>
      <c r="U52" s="7"/>
      <c r="V52" s="7"/>
      <c r="W52" s="7"/>
      <c r="X52" s="7"/>
    </row>
    <row r="53" spans="1:24" x14ac:dyDescent="0.25">
      <c r="A53" s="7"/>
      <c r="B53" s="7"/>
      <c r="C53" s="7"/>
      <c r="D53" s="7"/>
      <c r="E53" s="7"/>
      <c r="F53" s="7"/>
      <c r="G53" s="7"/>
      <c r="H53" s="7"/>
      <c r="I53" s="7"/>
      <c r="J53" s="7"/>
      <c r="K53" s="7"/>
      <c r="L53" s="7"/>
      <c r="M53" s="7"/>
      <c r="N53" s="7"/>
      <c r="O53" s="7"/>
      <c r="P53" s="7"/>
      <c r="Q53" s="7"/>
      <c r="R53" s="7"/>
      <c r="S53" s="7"/>
      <c r="T53" s="7"/>
      <c r="U53" s="7"/>
      <c r="V53" s="7"/>
      <c r="W53" s="7"/>
      <c r="X53" s="7"/>
    </row>
    <row r="54" spans="1:24" x14ac:dyDescent="0.25">
      <c r="A54" s="7"/>
      <c r="B54" s="7"/>
      <c r="C54" s="7"/>
      <c r="D54" s="7"/>
      <c r="E54" s="7"/>
      <c r="F54" s="7"/>
      <c r="G54" s="7"/>
      <c r="H54" s="7"/>
      <c r="I54" s="7"/>
      <c r="J54" s="7"/>
      <c r="K54" s="7"/>
      <c r="L54" s="7"/>
      <c r="M54" s="7"/>
      <c r="N54" s="7"/>
      <c r="O54" s="7"/>
      <c r="P54" s="7"/>
      <c r="Q54" s="7"/>
      <c r="R54" s="7"/>
      <c r="S54" s="7"/>
      <c r="T54" s="7"/>
      <c r="U54" s="7"/>
      <c r="V54" s="7"/>
      <c r="W54" s="7"/>
      <c r="X54" s="7"/>
    </row>
    <row r="55" spans="1:24" x14ac:dyDescent="0.25">
      <c r="A55" s="7"/>
      <c r="B55" s="7"/>
      <c r="C55" s="7"/>
      <c r="D55" s="7"/>
      <c r="E55" s="7"/>
      <c r="F55" s="7"/>
      <c r="G55" s="7"/>
      <c r="H55" s="7"/>
      <c r="I55" s="7"/>
      <c r="J55" s="7"/>
      <c r="K55" s="7"/>
      <c r="L55" s="7"/>
      <c r="M55" s="7"/>
      <c r="N55" s="7"/>
      <c r="O55" s="7"/>
      <c r="P55" s="7"/>
      <c r="Q55" s="7"/>
      <c r="R55" s="7"/>
      <c r="S55" s="7"/>
      <c r="T55" s="7"/>
      <c r="U55" s="7"/>
      <c r="V55" s="7"/>
      <c r="W55" s="7"/>
      <c r="X55" s="7"/>
    </row>
    <row r="56" spans="1:24" x14ac:dyDescent="0.25">
      <c r="A56" s="7"/>
      <c r="B56" s="7"/>
      <c r="C56" s="7"/>
      <c r="D56" s="7"/>
      <c r="E56" s="7"/>
      <c r="F56" s="7"/>
      <c r="G56" s="7"/>
      <c r="H56" s="7"/>
      <c r="I56" s="7"/>
      <c r="J56" s="7"/>
      <c r="K56" s="7"/>
      <c r="L56" s="7"/>
      <c r="M56" s="7"/>
      <c r="N56" s="7"/>
      <c r="O56" s="7"/>
      <c r="P56" s="7"/>
      <c r="Q56" s="7"/>
      <c r="R56" s="7"/>
      <c r="S56" s="7"/>
      <c r="T56" s="7"/>
      <c r="U56" s="7"/>
      <c r="V56" s="7"/>
      <c r="W56" s="7"/>
      <c r="X56" s="7"/>
    </row>
    <row r="57" spans="1:24" x14ac:dyDescent="0.25">
      <c r="A57" s="7"/>
      <c r="B57" s="7"/>
      <c r="C57" s="7"/>
      <c r="D57" s="7"/>
      <c r="E57" s="7"/>
      <c r="F57" s="7"/>
      <c r="G57" s="7"/>
      <c r="H57" s="7"/>
      <c r="I57" s="7"/>
      <c r="J57" s="7"/>
      <c r="K57" s="7"/>
      <c r="L57" s="7"/>
      <c r="M57" s="7"/>
      <c r="N57" s="7"/>
      <c r="O57" s="7"/>
      <c r="P57" s="7"/>
      <c r="Q57" s="7"/>
      <c r="R57" s="7"/>
      <c r="S57" s="7"/>
      <c r="T57" s="7"/>
      <c r="U57" s="7"/>
      <c r="V57" s="7"/>
      <c r="W57" s="7"/>
      <c r="X57" s="7"/>
    </row>
    <row r="58" spans="1:24" x14ac:dyDescent="0.25">
      <c r="A58" s="7"/>
      <c r="B58" s="7"/>
      <c r="C58" s="7"/>
      <c r="D58" s="7"/>
      <c r="E58" s="7"/>
      <c r="F58" s="7"/>
      <c r="G58" s="7"/>
      <c r="H58" s="7"/>
      <c r="I58" s="7"/>
      <c r="J58" s="7"/>
      <c r="K58" s="7"/>
      <c r="L58" s="7"/>
      <c r="M58" s="7"/>
      <c r="N58" s="7"/>
      <c r="O58" s="7"/>
      <c r="P58" s="7"/>
      <c r="Q58" s="7"/>
      <c r="R58" s="7"/>
      <c r="S58" s="7"/>
      <c r="T58" s="7"/>
      <c r="U58" s="7"/>
      <c r="V58" s="7"/>
      <c r="W58" s="7"/>
      <c r="X58" s="7"/>
    </row>
    <row r="59" spans="1:24" x14ac:dyDescent="0.25">
      <c r="A59" s="7"/>
      <c r="B59" s="7"/>
      <c r="C59" s="7"/>
      <c r="D59" s="7"/>
      <c r="E59" s="7"/>
      <c r="F59" s="7"/>
      <c r="G59" s="7"/>
      <c r="H59" s="7"/>
      <c r="I59" s="7"/>
      <c r="J59" s="7"/>
      <c r="K59" s="7"/>
      <c r="L59" s="7"/>
      <c r="M59" s="7"/>
      <c r="N59" s="7"/>
      <c r="O59" s="7"/>
      <c r="P59" s="7"/>
      <c r="Q59" s="7"/>
      <c r="R59" s="7"/>
      <c r="S59" s="7"/>
      <c r="T59" s="7"/>
      <c r="U59" s="7"/>
      <c r="V59" s="7"/>
      <c r="W59" s="7"/>
      <c r="X59" s="7"/>
    </row>
    <row r="60" spans="1:24" x14ac:dyDescent="0.25">
      <c r="A60" s="7"/>
      <c r="B60" s="7"/>
      <c r="C60" s="7"/>
      <c r="D60" s="7"/>
      <c r="E60" s="7"/>
      <c r="F60" s="7"/>
      <c r="G60" s="7"/>
      <c r="H60" s="7"/>
      <c r="I60" s="7"/>
      <c r="J60" s="7"/>
      <c r="K60" s="7"/>
      <c r="L60" s="7"/>
      <c r="M60" s="7"/>
      <c r="N60" s="7"/>
      <c r="O60" s="7"/>
      <c r="P60" s="7"/>
      <c r="Q60" s="7"/>
      <c r="R60" s="7"/>
      <c r="S60" s="7"/>
      <c r="T60" s="7"/>
      <c r="U60" s="7"/>
      <c r="V60" s="7"/>
      <c r="W60" s="7"/>
      <c r="X60" s="7"/>
    </row>
    <row r="61" spans="1:24" x14ac:dyDescent="0.25">
      <c r="A61" s="7"/>
      <c r="B61" s="7"/>
      <c r="C61" s="7"/>
      <c r="D61" s="7"/>
      <c r="E61" s="7"/>
      <c r="F61" s="7"/>
      <c r="G61" s="7"/>
      <c r="H61" s="7"/>
      <c r="I61" s="7"/>
      <c r="J61" s="7"/>
      <c r="K61" s="7"/>
      <c r="L61" s="7"/>
      <c r="M61" s="7"/>
      <c r="N61" s="7"/>
      <c r="O61" s="7"/>
      <c r="P61" s="7"/>
      <c r="Q61" s="7"/>
      <c r="R61" s="7"/>
      <c r="S61" s="7"/>
      <c r="T61" s="7"/>
      <c r="U61" s="7"/>
      <c r="V61" s="7"/>
      <c r="W61" s="7"/>
      <c r="X61" s="7"/>
    </row>
    <row r="62" spans="1:24" x14ac:dyDescent="0.25">
      <c r="A62" s="7"/>
      <c r="B62" s="7"/>
      <c r="C62" s="7"/>
      <c r="D62" s="7"/>
      <c r="E62" s="7"/>
      <c r="F62" s="7"/>
      <c r="G62" s="7"/>
      <c r="H62" s="7"/>
      <c r="I62" s="7"/>
      <c r="J62" s="7"/>
      <c r="K62" s="7"/>
      <c r="L62" s="7"/>
      <c r="M62" s="7"/>
      <c r="N62" s="7"/>
      <c r="O62" s="7"/>
      <c r="P62" s="7"/>
      <c r="Q62" s="7"/>
      <c r="R62" s="7"/>
      <c r="S62" s="7"/>
      <c r="T62" s="7"/>
      <c r="U62" s="7"/>
      <c r="V62" s="7"/>
      <c r="W62" s="7"/>
      <c r="X62" s="7"/>
    </row>
    <row r="63" spans="1:24" x14ac:dyDescent="0.25">
      <c r="A63" s="7"/>
      <c r="B63" s="7"/>
      <c r="C63" s="7"/>
      <c r="D63" s="7"/>
      <c r="E63" s="7"/>
      <c r="F63" s="7"/>
      <c r="G63" s="7"/>
      <c r="H63" s="7"/>
      <c r="I63" s="7"/>
      <c r="J63" s="7"/>
      <c r="K63" s="7"/>
      <c r="L63" s="7"/>
      <c r="M63" s="7"/>
      <c r="N63" s="7"/>
      <c r="O63" s="7"/>
      <c r="P63" s="7"/>
      <c r="Q63" s="7"/>
      <c r="R63" s="7"/>
      <c r="S63" s="7"/>
      <c r="T63" s="7"/>
      <c r="U63" s="7"/>
      <c r="V63" s="7"/>
      <c r="W63" s="7"/>
      <c r="X63" s="7"/>
    </row>
    <row r="64" spans="1:24" x14ac:dyDescent="0.25">
      <c r="A64" s="7"/>
      <c r="B64" s="7"/>
      <c r="C64" s="7"/>
      <c r="D64" s="7"/>
      <c r="E64" s="7"/>
      <c r="F64" s="7"/>
      <c r="G64" s="7"/>
      <c r="H64" s="7"/>
      <c r="I64" s="7"/>
      <c r="J64" s="7"/>
      <c r="K64" s="7"/>
      <c r="L64" s="7"/>
      <c r="M64" s="7"/>
      <c r="N64" s="7"/>
      <c r="O64" s="7"/>
      <c r="P64" s="7"/>
      <c r="Q64" s="7"/>
      <c r="R64" s="7"/>
      <c r="S64" s="7"/>
      <c r="T64" s="7"/>
      <c r="U64" s="7"/>
      <c r="V64" s="7"/>
      <c r="W64" s="7"/>
      <c r="X64" s="7"/>
    </row>
    <row r="65" spans="1:24" x14ac:dyDescent="0.25">
      <c r="A65" s="7"/>
      <c r="B65" s="7"/>
      <c r="C65" s="7"/>
      <c r="D65" s="7"/>
      <c r="E65" s="7"/>
      <c r="F65" s="7"/>
      <c r="G65" s="7"/>
      <c r="H65" s="7"/>
      <c r="I65" s="7"/>
      <c r="J65" s="7"/>
      <c r="K65" s="7"/>
      <c r="L65" s="7"/>
      <c r="M65" s="7"/>
      <c r="N65" s="7"/>
      <c r="O65" s="7"/>
      <c r="P65" s="7"/>
      <c r="Q65" s="7"/>
      <c r="R65" s="7"/>
      <c r="S65" s="7"/>
      <c r="T65" s="7"/>
      <c r="U65" s="7"/>
      <c r="V65" s="7"/>
      <c r="W65" s="7"/>
      <c r="X65" s="7"/>
    </row>
    <row r="66" spans="1:24" x14ac:dyDescent="0.25">
      <c r="A66" s="7"/>
      <c r="B66" s="7"/>
      <c r="C66" s="7"/>
      <c r="D66" s="7"/>
      <c r="E66" s="7"/>
      <c r="F66" s="7"/>
      <c r="G66" s="7"/>
      <c r="H66" s="7"/>
      <c r="I66" s="7"/>
      <c r="J66" s="7"/>
      <c r="K66" s="7"/>
      <c r="L66" s="7"/>
      <c r="M66" s="7"/>
      <c r="N66" s="7"/>
      <c r="O66" s="7"/>
      <c r="P66" s="7"/>
      <c r="Q66" s="7"/>
      <c r="R66" s="7"/>
      <c r="S66" s="7"/>
      <c r="T66" s="7"/>
      <c r="U66" s="7"/>
      <c r="V66" s="7"/>
      <c r="W66" s="7"/>
      <c r="X66" s="7"/>
    </row>
    <row r="67" spans="1:24" x14ac:dyDescent="0.25">
      <c r="A67" s="7"/>
      <c r="B67" s="7"/>
      <c r="C67" s="7"/>
      <c r="D67" s="7"/>
      <c r="E67" s="7"/>
      <c r="F67" s="7"/>
      <c r="G67" s="7"/>
      <c r="H67" s="7"/>
      <c r="I67" s="7"/>
      <c r="J67" s="7"/>
      <c r="K67" s="7"/>
      <c r="L67" s="7"/>
      <c r="M67" s="7"/>
      <c r="N67" s="7"/>
      <c r="O67" s="7"/>
      <c r="P67" s="7"/>
      <c r="Q67" s="7"/>
      <c r="R67" s="7"/>
      <c r="S67" s="7"/>
      <c r="T67" s="7"/>
      <c r="U67" s="7"/>
      <c r="V67" s="7"/>
      <c r="W67" s="7"/>
      <c r="X67" s="7"/>
    </row>
    <row r="68" spans="1:24" x14ac:dyDescent="0.25">
      <c r="A68" s="7"/>
      <c r="B68" s="7"/>
      <c r="C68" s="7"/>
      <c r="D68" s="7"/>
      <c r="E68" s="7"/>
      <c r="F68" s="7"/>
      <c r="G68" s="7"/>
      <c r="H68" s="7"/>
      <c r="I68" s="7"/>
      <c r="J68" s="7"/>
      <c r="K68" s="7"/>
      <c r="L68" s="7"/>
      <c r="M68" s="7"/>
      <c r="N68" s="7"/>
      <c r="O68" s="7"/>
      <c r="P68" s="7"/>
      <c r="Q68" s="7"/>
      <c r="R68" s="7"/>
      <c r="S68" s="7"/>
      <c r="T68" s="7"/>
      <c r="U68" s="7"/>
      <c r="V68" s="7"/>
      <c r="W68" s="7"/>
      <c r="X68" s="7"/>
    </row>
    <row r="69" spans="1:24" x14ac:dyDescent="0.25">
      <c r="A69" s="7"/>
      <c r="B69" s="7"/>
      <c r="C69" s="7"/>
      <c r="D69" s="7"/>
      <c r="E69" s="7"/>
      <c r="F69" s="7"/>
      <c r="G69" s="7"/>
      <c r="H69" s="7"/>
      <c r="I69" s="7"/>
      <c r="J69" s="7"/>
      <c r="K69" s="7"/>
      <c r="L69" s="7"/>
      <c r="M69" s="7"/>
      <c r="N69" s="7"/>
      <c r="O69" s="7"/>
      <c r="P69" s="7"/>
      <c r="Q69" s="7"/>
      <c r="R69" s="7"/>
      <c r="S69" s="7"/>
      <c r="T69" s="7"/>
      <c r="U69" s="7"/>
      <c r="V69" s="7"/>
      <c r="W69" s="7"/>
      <c r="X69" s="7"/>
    </row>
    <row r="70" spans="1:24" x14ac:dyDescent="0.25">
      <c r="A70" s="7"/>
      <c r="B70" s="7"/>
      <c r="C70" s="7"/>
      <c r="D70" s="7"/>
      <c r="E70" s="7"/>
      <c r="F70" s="7"/>
      <c r="G70" s="7"/>
      <c r="H70" s="7"/>
      <c r="I70" s="7"/>
      <c r="J70" s="7"/>
      <c r="K70" s="7"/>
      <c r="L70" s="7"/>
      <c r="M70" s="7"/>
      <c r="N70" s="7"/>
      <c r="O70" s="7"/>
      <c r="P70" s="7"/>
      <c r="Q70" s="7"/>
      <c r="R70" s="7"/>
      <c r="S70" s="7"/>
      <c r="T70" s="7"/>
      <c r="U70" s="7"/>
      <c r="V70" s="7"/>
      <c r="W70" s="7"/>
      <c r="X70" s="7"/>
    </row>
    <row r="71" spans="1:24" x14ac:dyDescent="0.25">
      <c r="A71" s="7"/>
      <c r="B71" s="7"/>
      <c r="C71" s="7"/>
      <c r="D71" s="7"/>
      <c r="E71" s="7"/>
      <c r="F71" s="7"/>
      <c r="G71" s="7"/>
      <c r="H71" s="7"/>
      <c r="I71" s="7"/>
      <c r="J71" s="7"/>
      <c r="K71" s="7"/>
      <c r="L71" s="7"/>
      <c r="M71" s="7"/>
      <c r="N71" s="7"/>
      <c r="O71" s="7"/>
      <c r="P71" s="7"/>
      <c r="Q71" s="7"/>
      <c r="R71" s="7"/>
      <c r="S71" s="7"/>
      <c r="T71" s="7"/>
      <c r="U71" s="7"/>
      <c r="V71" s="7"/>
      <c r="W71" s="7"/>
      <c r="X71" s="7"/>
    </row>
    <row r="72" spans="1:24" x14ac:dyDescent="0.25">
      <c r="A72" s="7"/>
      <c r="B72" s="7"/>
      <c r="C72" s="7"/>
      <c r="D72" s="7"/>
      <c r="E72" s="7"/>
      <c r="F72" s="7"/>
      <c r="G72" s="7"/>
      <c r="H72" s="7"/>
      <c r="I72" s="7"/>
      <c r="J72" s="7"/>
      <c r="K72" s="7"/>
      <c r="L72" s="7"/>
      <c r="M72" s="7"/>
      <c r="N72" s="7"/>
      <c r="O72" s="7"/>
      <c r="P72" s="7"/>
      <c r="Q72" s="7"/>
      <c r="R72" s="7"/>
      <c r="S72" s="7"/>
      <c r="T72" s="7"/>
      <c r="U72" s="7"/>
      <c r="V72" s="7"/>
      <c r="W72" s="7"/>
      <c r="X72" s="7"/>
    </row>
    <row r="73" spans="1:24" x14ac:dyDescent="0.25">
      <c r="A73" s="7"/>
      <c r="B73" s="7"/>
      <c r="C73" s="7"/>
      <c r="D73" s="7"/>
      <c r="E73" s="7"/>
      <c r="F73" s="7"/>
      <c r="G73" s="7"/>
      <c r="H73" s="7"/>
      <c r="I73" s="7"/>
      <c r="J73" s="7"/>
      <c r="K73" s="7"/>
      <c r="L73" s="7"/>
      <c r="M73" s="7"/>
      <c r="N73" s="7"/>
      <c r="O73" s="7"/>
      <c r="P73" s="7"/>
      <c r="Q73" s="7"/>
      <c r="R73" s="7"/>
      <c r="S73" s="7"/>
      <c r="T73" s="7"/>
      <c r="U73" s="7"/>
      <c r="V73" s="7"/>
      <c r="W73" s="7"/>
      <c r="X73" s="7"/>
    </row>
    <row r="74" spans="1:24" x14ac:dyDescent="0.25">
      <c r="A74" s="7"/>
      <c r="B74" s="7"/>
      <c r="C74" s="7"/>
      <c r="D74" s="7"/>
      <c r="E74" s="7"/>
      <c r="F74" s="7"/>
      <c r="G74" s="7"/>
      <c r="H74" s="7"/>
      <c r="I74" s="7"/>
      <c r="J74" s="7"/>
      <c r="K74" s="7"/>
      <c r="L74" s="7"/>
      <c r="M74" s="7"/>
      <c r="N74" s="7"/>
      <c r="O74" s="7"/>
      <c r="P74" s="7"/>
      <c r="Q74" s="7"/>
      <c r="R74" s="7"/>
      <c r="S74" s="7"/>
      <c r="T74" s="7"/>
      <c r="U74" s="7"/>
      <c r="V74" s="7"/>
      <c r="W74" s="7"/>
      <c r="X74" s="7"/>
    </row>
    <row r="75" spans="1:24" x14ac:dyDescent="0.25">
      <c r="A75" s="7"/>
      <c r="B75" s="7"/>
      <c r="C75" s="7"/>
      <c r="D75" s="7"/>
      <c r="E75" s="7"/>
      <c r="F75" s="7"/>
      <c r="G75" s="7"/>
      <c r="H75" s="7"/>
      <c r="I75" s="7"/>
      <c r="J75" s="7"/>
      <c r="K75" s="7"/>
      <c r="L75" s="7"/>
      <c r="M75" s="7"/>
      <c r="N75" s="7"/>
      <c r="O75" s="7"/>
      <c r="P75" s="7"/>
      <c r="Q75" s="7"/>
      <c r="R75" s="7"/>
      <c r="S75" s="7"/>
      <c r="T75" s="7"/>
      <c r="U75" s="7"/>
      <c r="V75" s="7"/>
      <c r="W75" s="7"/>
      <c r="X75" s="7"/>
    </row>
    <row r="76" spans="1:24" x14ac:dyDescent="0.25">
      <c r="A76" s="7"/>
      <c r="B76" s="7"/>
      <c r="C76" s="7"/>
      <c r="D76" s="7"/>
      <c r="E76" s="7"/>
      <c r="F76" s="7"/>
      <c r="G76" s="7"/>
      <c r="H76" s="7"/>
      <c r="I76" s="7"/>
      <c r="J76" s="7"/>
      <c r="K76" s="7"/>
      <c r="L76" s="7"/>
      <c r="M76" s="7"/>
      <c r="N76" s="7"/>
      <c r="O76" s="7"/>
      <c r="P76" s="7"/>
      <c r="Q76" s="7"/>
      <c r="R76" s="7"/>
      <c r="S76" s="7"/>
      <c r="T76" s="7"/>
      <c r="U76" s="7"/>
      <c r="V76" s="7"/>
      <c r="W76" s="7"/>
      <c r="X76" s="7"/>
    </row>
    <row r="77" spans="1:24" x14ac:dyDescent="0.25">
      <c r="A77" s="7"/>
      <c r="B77" s="7"/>
      <c r="C77" s="7"/>
      <c r="D77" s="7"/>
      <c r="E77" s="7"/>
      <c r="F77" s="7"/>
      <c r="G77" s="7"/>
      <c r="H77" s="7"/>
      <c r="I77" s="7"/>
      <c r="J77" s="7"/>
      <c r="K77" s="7"/>
      <c r="L77" s="7"/>
      <c r="M77" s="7"/>
      <c r="N77" s="7"/>
      <c r="O77" s="7"/>
      <c r="P77" s="7"/>
      <c r="Q77" s="7"/>
      <c r="R77" s="7"/>
      <c r="S77" s="7"/>
      <c r="T77" s="7"/>
      <c r="U77" s="7"/>
      <c r="V77" s="7"/>
      <c r="W77" s="7"/>
      <c r="X77" s="7"/>
    </row>
    <row r="78" spans="1:24" x14ac:dyDescent="0.25">
      <c r="A78" s="7"/>
      <c r="B78" s="7"/>
      <c r="C78" s="7"/>
      <c r="D78" s="7"/>
      <c r="E78" s="7"/>
      <c r="F78" s="7"/>
      <c r="G78" s="7"/>
      <c r="H78" s="7"/>
      <c r="I78" s="7"/>
      <c r="J78" s="7"/>
      <c r="K78" s="7"/>
      <c r="L78" s="7"/>
      <c r="M78" s="7"/>
      <c r="N78" s="7"/>
      <c r="O78" s="7"/>
      <c r="P78" s="7"/>
      <c r="Q78" s="7"/>
      <c r="R78" s="7"/>
      <c r="S78" s="7"/>
      <c r="T78" s="7"/>
      <c r="U78" s="7"/>
      <c r="V78" s="7"/>
      <c r="W78" s="7"/>
      <c r="X78" s="7"/>
    </row>
    <row r="79" spans="1:24" x14ac:dyDescent="0.25">
      <c r="A79" s="7"/>
      <c r="B79" s="7"/>
      <c r="C79" s="7"/>
      <c r="D79" s="7"/>
      <c r="E79" s="7"/>
      <c r="F79" s="7"/>
      <c r="G79" s="7"/>
      <c r="H79" s="7"/>
      <c r="I79" s="7"/>
      <c r="J79" s="7"/>
      <c r="K79" s="7"/>
      <c r="L79" s="7"/>
      <c r="M79" s="7"/>
      <c r="N79" s="7"/>
      <c r="O79" s="7"/>
      <c r="P79" s="7"/>
      <c r="Q79" s="7"/>
      <c r="R79" s="7"/>
      <c r="S79" s="7"/>
      <c r="T79" s="7"/>
      <c r="U79" s="7"/>
      <c r="V79" s="7"/>
      <c r="W79" s="7"/>
      <c r="X79" s="7"/>
    </row>
    <row r="80" spans="1:24" x14ac:dyDescent="0.25">
      <c r="A80" s="7"/>
      <c r="B80" s="7"/>
      <c r="C80" s="7"/>
      <c r="D80" s="7"/>
      <c r="E80" s="7"/>
      <c r="F80" s="7"/>
      <c r="G80" s="7"/>
      <c r="H80" s="7"/>
      <c r="I80" s="7"/>
      <c r="J80" s="7"/>
      <c r="K80" s="7"/>
      <c r="L80" s="7"/>
      <c r="M80" s="7"/>
      <c r="N80" s="7"/>
      <c r="O80" s="7"/>
      <c r="P80" s="7"/>
      <c r="Q80" s="7"/>
      <c r="R80" s="7"/>
      <c r="S80" s="7"/>
      <c r="T80" s="7"/>
      <c r="U80" s="7"/>
      <c r="V80" s="7"/>
      <c r="W80" s="7"/>
      <c r="X80" s="7"/>
    </row>
  </sheetData>
  <mergeCells count="1">
    <mergeCell ref="B14:G14"/>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F9043-B81B-43E4-BE9C-2E6E4DE9DDA9}">
  <dimension ref="A1:AL102"/>
  <sheetViews>
    <sheetView showGridLines="0" zoomScaleNormal="100" workbookViewId="0"/>
  </sheetViews>
  <sheetFormatPr baseColWidth="10" defaultRowHeight="15" x14ac:dyDescent="0.25"/>
  <cols>
    <col min="1" max="1" width="3.5703125" style="3" customWidth="1"/>
    <col min="2" max="2" width="37.5703125" customWidth="1"/>
    <col min="3" max="3" width="40.42578125" customWidth="1"/>
    <col min="4" max="4" width="22.7109375" customWidth="1"/>
    <col min="5" max="5" width="24.140625" customWidth="1"/>
    <col min="6" max="6" width="16.5703125" customWidth="1"/>
    <col min="7" max="7" width="18.28515625" customWidth="1"/>
    <col min="8" max="8" width="15.140625" customWidth="1"/>
    <col min="13" max="13" width="11" bestFit="1" customWidth="1"/>
    <col min="14" max="14" width="12.85546875" bestFit="1" customWidth="1"/>
    <col min="15" max="15" width="13.5703125" bestFit="1" customWidth="1"/>
    <col min="16" max="16" width="11.85546875" bestFit="1" customWidth="1"/>
    <col min="17" max="17" width="13.5703125" bestFit="1" customWidth="1"/>
    <col min="18" max="18" width="11.85546875" bestFit="1" customWidth="1"/>
    <col min="19" max="19" width="13.5703125" bestFit="1" customWidth="1"/>
    <col min="20" max="20" width="12.85546875" bestFit="1" customWidth="1"/>
    <col min="21" max="21" width="13.5703125" bestFit="1" customWidth="1"/>
  </cols>
  <sheetData>
    <row r="1" spans="1:38" s="3" customFormat="1" x14ac:dyDescent="0.25">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row>
    <row r="2" spans="1:38" x14ac:dyDescent="0.25">
      <c r="A2" s="7"/>
      <c r="B2" s="24" t="s">
        <v>62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row>
    <row r="3" spans="1:38" x14ac:dyDescent="0.25">
      <c r="A3" s="7"/>
      <c r="B3" s="7"/>
      <c r="C3" s="7"/>
      <c r="D3" s="7"/>
      <c r="E3" s="7"/>
      <c r="F3" s="7"/>
      <c r="G3" s="7"/>
      <c r="H3" s="85" t="s">
        <v>63</v>
      </c>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row>
    <row r="4" spans="1:38" x14ac:dyDescent="0.25">
      <c r="A4" s="7"/>
      <c r="B4" s="78" t="s">
        <v>60</v>
      </c>
      <c r="C4" s="78" t="s">
        <v>102</v>
      </c>
      <c r="D4" s="78" t="s">
        <v>18</v>
      </c>
      <c r="E4" s="78" t="s">
        <v>21</v>
      </c>
      <c r="F4" s="78" t="s">
        <v>20</v>
      </c>
      <c r="G4" s="78" t="s">
        <v>22</v>
      </c>
      <c r="H4" s="78" t="s">
        <v>23</v>
      </c>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row>
    <row r="5" spans="1:38" x14ac:dyDescent="0.25">
      <c r="A5" s="7"/>
      <c r="B5" s="103">
        <v>2016</v>
      </c>
      <c r="C5" s="78">
        <v>0</v>
      </c>
      <c r="D5" s="78">
        <v>0</v>
      </c>
      <c r="E5" s="78">
        <v>0</v>
      </c>
      <c r="F5" s="78">
        <v>0</v>
      </c>
      <c r="G5" s="78">
        <v>0</v>
      </c>
      <c r="H5" s="78">
        <v>0</v>
      </c>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row>
    <row r="6" spans="1:38" x14ac:dyDescent="0.25">
      <c r="A6" s="7"/>
      <c r="B6" s="104">
        <v>2017</v>
      </c>
      <c r="C6" s="79">
        <v>241.21634388157298</v>
      </c>
      <c r="D6" s="79">
        <v>-792.71322160351099</v>
      </c>
      <c r="E6" s="79">
        <v>1107.4044581229998</v>
      </c>
      <c r="F6" s="79">
        <v>-331.66557860525501</v>
      </c>
      <c r="G6" s="79">
        <v>259.59769160604202</v>
      </c>
      <c r="H6" s="79">
        <v>-1.4070037487000002</v>
      </c>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row>
    <row r="7" spans="1:38" x14ac:dyDescent="0.25">
      <c r="A7" s="7"/>
      <c r="B7" s="104">
        <v>2018</v>
      </c>
      <c r="C7" s="79">
        <v>-11.7396165410652</v>
      </c>
      <c r="D7" s="79">
        <v>-2196.8221556436602</v>
      </c>
      <c r="E7" s="79">
        <v>1897.8762245195301</v>
      </c>
      <c r="F7" s="79">
        <v>-600.20281516199805</v>
      </c>
      <c r="G7" s="79">
        <v>978.19049958976598</v>
      </c>
      <c r="H7" s="79">
        <v>-90.781367954699988</v>
      </c>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row>
    <row r="8" spans="1:38" x14ac:dyDescent="0.25">
      <c r="A8" s="7"/>
      <c r="B8" s="104">
        <v>2019</v>
      </c>
      <c r="C8" s="79">
        <v>-407.66847167574696</v>
      </c>
      <c r="D8" s="79">
        <v>-3979.95864110098</v>
      </c>
      <c r="E8" s="79">
        <v>2669.0487487143696</v>
      </c>
      <c r="F8" s="79">
        <v>-890.62581414177703</v>
      </c>
      <c r="G8" s="79">
        <v>1985.2563310966</v>
      </c>
      <c r="H8" s="79">
        <v>-191.38909435396502</v>
      </c>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row>
    <row r="9" spans="1:38" x14ac:dyDescent="0.25">
      <c r="A9" s="7"/>
      <c r="B9" s="104">
        <v>2020</v>
      </c>
      <c r="C9" s="79">
        <v>-574.22983891442095</v>
      </c>
      <c r="D9" s="79">
        <v>-5342.6353346999304</v>
      </c>
      <c r="E9" s="79">
        <v>3556.8602913528498</v>
      </c>
      <c r="F9" s="79">
        <v>-1617.1139761147399</v>
      </c>
      <c r="G9" s="79">
        <v>3031.8149829458698</v>
      </c>
      <c r="H9" s="79">
        <v>-203.15580050846501</v>
      </c>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row>
    <row r="10" spans="1:38" x14ac:dyDescent="0.25">
      <c r="A10" s="7"/>
      <c r="B10" s="104">
        <v>2021</v>
      </c>
      <c r="C10" s="79">
        <v>595.90045395393804</v>
      </c>
      <c r="D10" s="79">
        <v>-5877.7272329465304</v>
      </c>
      <c r="E10" s="79">
        <v>3866.64899832731</v>
      </c>
      <c r="F10" s="79">
        <v>-1155.9131372306399</v>
      </c>
      <c r="G10" s="79">
        <v>4056.8928380122597</v>
      </c>
      <c r="H10" s="79">
        <v>-294.001012208465</v>
      </c>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row>
    <row r="11" spans="1:38" x14ac:dyDescent="0.25">
      <c r="A11" s="7"/>
      <c r="B11" s="104">
        <v>2022</v>
      </c>
      <c r="C11" s="79">
        <v>2095.1509902365001</v>
      </c>
      <c r="D11" s="79">
        <v>-6513.6822809263094</v>
      </c>
      <c r="E11" s="79">
        <v>3908.4902661487399</v>
      </c>
      <c r="F11" s="79">
        <v>-336.67606954765199</v>
      </c>
      <c r="G11" s="79">
        <v>5399.3460529599506</v>
      </c>
      <c r="H11" s="79">
        <v>-362.32697839822202</v>
      </c>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row>
    <row r="12" spans="1:38" x14ac:dyDescent="0.25">
      <c r="A12" s="7"/>
      <c r="B12" s="104">
        <v>2023</v>
      </c>
      <c r="C12" s="79">
        <v>3486.7376815723601</v>
      </c>
      <c r="D12" s="79">
        <v>-7048.3065372158098</v>
      </c>
      <c r="E12" s="79">
        <v>4473.9407020500494</v>
      </c>
      <c r="F12" s="79">
        <v>-536.422527047637</v>
      </c>
      <c r="G12" s="79">
        <v>6988.7550841214597</v>
      </c>
      <c r="H12" s="79">
        <v>-391.22904033569802</v>
      </c>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row>
    <row r="13" spans="1:38" x14ac:dyDescent="0.25">
      <c r="A13" s="7"/>
      <c r="B13" s="104">
        <v>2024</v>
      </c>
      <c r="C13" s="79">
        <v>5085.7996080323492</v>
      </c>
      <c r="D13" s="79">
        <v>-7077.68490952295</v>
      </c>
      <c r="E13" s="79">
        <v>4451.5615922033594</v>
      </c>
      <c r="F13" s="79">
        <v>-429.61899470157198</v>
      </c>
      <c r="G13" s="79">
        <v>8786.0065349033703</v>
      </c>
      <c r="H13" s="79">
        <v>-644.4646148498631</v>
      </c>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row>
    <row r="14" spans="1:38" s="76" customFormat="1" x14ac:dyDescent="0.25">
      <c r="A14" s="7"/>
      <c r="B14" s="101"/>
      <c r="C14" s="102"/>
      <c r="D14" s="102"/>
      <c r="E14" s="102"/>
      <c r="F14" s="102"/>
      <c r="G14" s="102"/>
      <c r="H14" s="102"/>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row>
    <row r="15" spans="1:38" ht="144.6" customHeight="1" x14ac:dyDescent="0.25">
      <c r="A15" s="7"/>
      <c r="B15" s="117" t="s">
        <v>141</v>
      </c>
      <c r="C15" s="117"/>
      <c r="D15" s="117"/>
      <c r="E15" s="117"/>
      <c r="F15" s="117"/>
      <c r="G15" s="7"/>
      <c r="H15" s="7"/>
      <c r="I15" s="7"/>
      <c r="J15" s="7"/>
      <c r="K15" s="7"/>
      <c r="L15" s="7"/>
      <c r="M15" s="7"/>
      <c r="N15" s="7"/>
      <c r="O15" s="7"/>
      <c r="P15" s="7"/>
      <c r="Q15" s="7"/>
      <c r="R15" s="7"/>
      <c r="S15" s="7"/>
      <c r="T15" s="7"/>
      <c r="U15" s="7"/>
      <c r="V15" s="7"/>
      <c r="W15" s="7"/>
      <c r="X15" s="7"/>
      <c r="Y15" s="7"/>
    </row>
    <row r="16" spans="1:38" s="3" customFormat="1" x14ac:dyDescent="0.25">
      <c r="A16" s="7"/>
      <c r="B16" s="54"/>
      <c r="C16" s="55"/>
      <c r="D16" s="55"/>
      <c r="E16" s="55"/>
      <c r="F16" s="7"/>
      <c r="G16" s="7"/>
      <c r="H16" s="7"/>
      <c r="I16" s="7"/>
      <c r="J16" s="7"/>
      <c r="K16" s="7"/>
      <c r="L16" s="7"/>
      <c r="M16" s="7"/>
      <c r="N16" s="7"/>
      <c r="O16" s="7"/>
      <c r="P16" s="7"/>
      <c r="Q16" s="7"/>
      <c r="R16" s="7"/>
      <c r="S16" s="7"/>
      <c r="T16" s="7"/>
      <c r="U16" s="7"/>
      <c r="V16" s="7"/>
      <c r="W16" s="7"/>
      <c r="X16" s="7"/>
      <c r="Y16" s="7"/>
    </row>
    <row r="17" spans="1:25" x14ac:dyDescent="0.25">
      <c r="A17" s="7"/>
      <c r="I17" s="7"/>
      <c r="J17" s="7"/>
      <c r="K17" s="7"/>
      <c r="L17" s="7"/>
      <c r="M17" s="7"/>
      <c r="N17" s="7"/>
      <c r="O17" s="7"/>
      <c r="P17" s="7"/>
      <c r="Q17" s="7"/>
      <c r="R17" s="7"/>
      <c r="S17" s="7"/>
      <c r="T17" s="7"/>
      <c r="U17" s="7"/>
      <c r="V17" s="7"/>
      <c r="W17" s="7"/>
      <c r="X17" s="7"/>
      <c r="Y17" s="7"/>
    </row>
    <row r="18" spans="1:25" x14ac:dyDescent="0.25">
      <c r="A18" s="7"/>
      <c r="I18" s="7"/>
      <c r="J18" s="7"/>
      <c r="K18" s="7"/>
      <c r="L18" s="7"/>
      <c r="M18" s="7"/>
      <c r="N18" s="7"/>
      <c r="O18" s="7"/>
      <c r="P18" s="7"/>
      <c r="Q18" s="7"/>
      <c r="R18" s="7"/>
      <c r="S18" s="7"/>
      <c r="T18" s="7"/>
      <c r="U18" s="7"/>
      <c r="V18" s="7"/>
      <c r="W18" s="7"/>
      <c r="X18" s="7"/>
      <c r="Y18" s="7"/>
    </row>
    <row r="19" spans="1:25" s="53" customFormat="1" x14ac:dyDescent="0.25">
      <c r="A19" s="32"/>
      <c r="I19" s="32"/>
      <c r="J19" s="32"/>
      <c r="K19" s="32"/>
      <c r="L19" s="32"/>
      <c r="M19" s="32"/>
      <c r="N19" s="32"/>
      <c r="O19" s="32"/>
      <c r="P19" s="32"/>
      <c r="Q19" s="32"/>
      <c r="R19" s="32"/>
      <c r="S19" s="32"/>
      <c r="T19" s="32"/>
      <c r="U19" s="32"/>
      <c r="V19" s="32"/>
      <c r="W19" s="32"/>
      <c r="X19" s="32"/>
      <c r="Y19" s="32"/>
    </row>
    <row r="20" spans="1:25" x14ac:dyDescent="0.25">
      <c r="A20" s="7"/>
      <c r="I20" s="7"/>
      <c r="J20" s="7"/>
      <c r="K20" s="7"/>
      <c r="L20" s="7"/>
      <c r="M20" s="7"/>
      <c r="N20" s="7"/>
      <c r="O20" s="7"/>
      <c r="P20" s="7"/>
      <c r="Q20" s="7"/>
      <c r="R20" s="7"/>
      <c r="S20" s="7"/>
      <c r="T20" s="7"/>
      <c r="U20" s="7"/>
      <c r="V20" s="7"/>
      <c r="W20" s="7"/>
      <c r="X20" s="7"/>
      <c r="Y20" s="7"/>
    </row>
    <row r="21" spans="1:25" x14ac:dyDescent="0.25">
      <c r="A21" s="7"/>
      <c r="I21" s="7"/>
      <c r="J21" s="7"/>
      <c r="K21" s="7"/>
      <c r="L21" s="7"/>
      <c r="M21" s="7"/>
      <c r="N21" s="7"/>
      <c r="O21" s="7"/>
      <c r="P21" s="7"/>
      <c r="Q21" s="7"/>
      <c r="R21" s="7"/>
      <c r="S21" s="7"/>
      <c r="T21" s="7"/>
      <c r="U21" s="7"/>
      <c r="V21" s="7"/>
      <c r="W21" s="7"/>
      <c r="X21" s="7"/>
      <c r="Y21" s="7"/>
    </row>
    <row r="22" spans="1:25" x14ac:dyDescent="0.25">
      <c r="A22" s="7"/>
      <c r="I22" s="7"/>
      <c r="J22" s="7"/>
      <c r="K22" s="7"/>
      <c r="L22" s="7"/>
      <c r="M22" s="7"/>
      <c r="N22" s="7"/>
      <c r="O22" s="7"/>
      <c r="P22" s="7"/>
      <c r="Q22" s="7"/>
      <c r="R22" s="7"/>
      <c r="S22" s="7"/>
      <c r="T22" s="7"/>
      <c r="U22" s="7"/>
      <c r="V22" s="7"/>
      <c r="W22" s="7"/>
      <c r="X22" s="7"/>
      <c r="Y22" s="7"/>
    </row>
    <row r="23" spans="1:25" x14ac:dyDescent="0.25">
      <c r="A23" s="7"/>
      <c r="I23" s="7"/>
      <c r="J23" s="7"/>
      <c r="K23" s="7"/>
      <c r="L23" s="7"/>
      <c r="M23" s="7"/>
      <c r="N23" s="7"/>
      <c r="O23" s="7"/>
      <c r="P23" s="7"/>
      <c r="Q23" s="7"/>
      <c r="R23" s="7"/>
      <c r="S23" s="7"/>
      <c r="T23" s="7"/>
      <c r="U23" s="7"/>
      <c r="V23" s="7"/>
      <c r="W23" s="7"/>
      <c r="X23" s="7"/>
      <c r="Y23" s="7"/>
    </row>
    <row r="24" spans="1:25" x14ac:dyDescent="0.25">
      <c r="A24" s="7"/>
      <c r="I24" s="7"/>
      <c r="J24" s="7"/>
      <c r="K24" s="7"/>
      <c r="L24" s="7"/>
      <c r="M24" s="7"/>
      <c r="N24" s="7"/>
      <c r="O24" s="7"/>
      <c r="P24" s="7"/>
      <c r="Q24" s="7"/>
      <c r="R24" s="7"/>
      <c r="S24" s="7"/>
      <c r="T24" s="7"/>
      <c r="U24" s="7"/>
      <c r="V24" s="7"/>
      <c r="W24" s="7"/>
      <c r="X24" s="7"/>
      <c r="Y24" s="7"/>
    </row>
    <row r="25" spans="1:25" x14ac:dyDescent="0.25">
      <c r="A25" s="7"/>
      <c r="I25" s="7"/>
      <c r="J25" s="7"/>
      <c r="K25" s="7"/>
      <c r="L25" s="7"/>
      <c r="M25" s="7"/>
      <c r="N25" s="7"/>
      <c r="O25" s="7"/>
      <c r="P25" s="7"/>
      <c r="Q25" s="7"/>
      <c r="R25" s="7"/>
      <c r="S25" s="7"/>
      <c r="T25" s="7"/>
      <c r="U25" s="7"/>
      <c r="V25" s="7"/>
      <c r="W25" s="15"/>
      <c r="X25" s="7"/>
      <c r="Y25" s="7"/>
    </row>
    <row r="26" spans="1:25" x14ac:dyDescent="0.25">
      <c r="A26" s="7"/>
      <c r="I26" s="7"/>
      <c r="J26" s="7"/>
      <c r="K26" s="7"/>
      <c r="L26" s="7"/>
      <c r="M26" s="7"/>
      <c r="N26" s="7"/>
      <c r="O26" s="7"/>
      <c r="P26" s="7"/>
      <c r="Q26" s="7"/>
      <c r="R26" s="7"/>
      <c r="S26" s="7"/>
      <c r="T26" s="7"/>
      <c r="U26" s="7"/>
      <c r="V26" s="7"/>
      <c r="W26" s="15"/>
      <c r="X26" s="7"/>
      <c r="Y26" s="7"/>
    </row>
    <row r="27" spans="1:25" x14ac:dyDescent="0.25">
      <c r="A27" s="7"/>
      <c r="I27" s="7"/>
      <c r="J27" s="7"/>
      <c r="K27" s="7"/>
      <c r="L27" s="7"/>
      <c r="M27" s="7"/>
      <c r="N27" s="7"/>
      <c r="O27" s="7"/>
      <c r="P27" s="7"/>
      <c r="Q27" s="7"/>
      <c r="R27" s="7"/>
      <c r="S27" s="7"/>
      <c r="T27" s="7"/>
      <c r="U27" s="7"/>
      <c r="V27" s="7"/>
      <c r="W27" s="15"/>
      <c r="X27" s="7"/>
      <c r="Y27" s="7"/>
    </row>
    <row r="28" spans="1:25" x14ac:dyDescent="0.25">
      <c r="A28" s="7"/>
      <c r="B28" s="7"/>
      <c r="C28" s="7"/>
      <c r="D28" s="7"/>
      <c r="E28" s="7"/>
      <c r="F28" s="7"/>
      <c r="G28" s="7"/>
      <c r="H28" s="7"/>
      <c r="I28" s="7"/>
      <c r="J28" s="7"/>
      <c r="K28" s="7"/>
      <c r="L28" s="7"/>
      <c r="M28" s="7"/>
      <c r="N28" s="7"/>
      <c r="O28" s="7"/>
      <c r="P28" s="7"/>
      <c r="Q28" s="7"/>
      <c r="R28" s="7"/>
      <c r="S28" s="7"/>
      <c r="T28" s="7"/>
      <c r="U28" s="7"/>
      <c r="V28" s="7"/>
      <c r="W28" s="15"/>
      <c r="X28" s="7"/>
      <c r="Y28" s="7"/>
    </row>
    <row r="29" spans="1:25" x14ac:dyDescent="0.25">
      <c r="A29" s="7"/>
      <c r="B29" s="7"/>
      <c r="C29" s="7"/>
      <c r="D29" s="7"/>
      <c r="E29" s="7"/>
      <c r="F29" s="7"/>
      <c r="G29" s="7"/>
      <c r="H29" s="7"/>
      <c r="I29" s="7"/>
      <c r="J29" s="7"/>
      <c r="K29" s="7"/>
      <c r="L29" s="7"/>
      <c r="M29" s="7"/>
      <c r="N29" s="7"/>
      <c r="O29" s="7"/>
      <c r="P29" s="7"/>
      <c r="Q29" s="7"/>
      <c r="R29" s="7"/>
      <c r="S29" s="7"/>
      <c r="T29" s="7"/>
      <c r="U29" s="7"/>
      <c r="V29" s="7"/>
      <c r="W29" s="7"/>
      <c r="X29" s="7"/>
      <c r="Y29" s="7"/>
    </row>
    <row r="30" spans="1:25" x14ac:dyDescent="0.25">
      <c r="A30" s="7"/>
      <c r="B30" s="7"/>
      <c r="C30" s="7"/>
      <c r="D30" s="7"/>
      <c r="E30" s="7"/>
      <c r="F30" s="7"/>
      <c r="G30" s="7"/>
      <c r="H30" s="7"/>
      <c r="I30" s="7"/>
      <c r="J30" s="7"/>
      <c r="K30" s="7"/>
      <c r="L30" s="7"/>
      <c r="M30" s="7"/>
      <c r="N30" s="7"/>
      <c r="O30" s="7"/>
      <c r="P30" s="7"/>
      <c r="Q30" s="7"/>
      <c r="R30" s="7"/>
      <c r="S30" s="7"/>
      <c r="T30" s="7"/>
      <c r="U30" s="7"/>
      <c r="V30" s="7"/>
      <c r="W30" s="7"/>
      <c r="X30" s="7"/>
      <c r="Y30" s="7"/>
    </row>
    <row r="31" spans="1:25" x14ac:dyDescent="0.25">
      <c r="A31" s="7"/>
      <c r="B31" s="7"/>
      <c r="C31" s="7"/>
      <c r="D31" s="7"/>
      <c r="E31" s="7"/>
      <c r="F31" s="7"/>
      <c r="G31" s="7"/>
      <c r="H31" s="7"/>
      <c r="I31" s="7"/>
      <c r="J31" s="7"/>
      <c r="K31" s="7"/>
      <c r="L31" s="7"/>
      <c r="M31" s="7"/>
      <c r="N31" s="7"/>
      <c r="O31" s="7"/>
      <c r="P31" s="7"/>
      <c r="Q31" s="7"/>
      <c r="R31" s="7"/>
      <c r="S31" s="7"/>
      <c r="T31" s="7"/>
      <c r="U31" s="7"/>
      <c r="V31" s="7"/>
      <c r="W31" s="7"/>
      <c r="X31" s="7"/>
      <c r="Y31" s="7"/>
    </row>
    <row r="32" spans="1:25" x14ac:dyDescent="0.25">
      <c r="A32" s="7"/>
      <c r="B32" s="7"/>
      <c r="C32" s="7"/>
      <c r="D32" s="7"/>
      <c r="E32" s="7"/>
      <c r="F32" s="7"/>
      <c r="G32" s="7"/>
      <c r="H32" s="7"/>
      <c r="I32" s="7"/>
      <c r="J32" s="7"/>
      <c r="K32" s="7"/>
      <c r="L32" s="7"/>
      <c r="M32" s="7"/>
      <c r="N32" s="7"/>
      <c r="O32" s="7"/>
      <c r="P32" s="7"/>
      <c r="Q32" s="7"/>
      <c r="R32" s="7"/>
      <c r="S32" s="7"/>
      <c r="T32" s="7"/>
      <c r="U32" s="7"/>
      <c r="V32" s="7"/>
      <c r="W32" s="7"/>
      <c r="X32" s="7"/>
      <c r="Y32" s="7"/>
    </row>
    <row r="33" spans="1:25" x14ac:dyDescent="0.25">
      <c r="A33" s="7"/>
      <c r="B33" s="7"/>
      <c r="C33" s="7"/>
      <c r="D33" s="7"/>
      <c r="E33" s="7"/>
      <c r="F33" s="7"/>
      <c r="G33" s="7"/>
      <c r="H33" s="7"/>
      <c r="I33" s="7"/>
      <c r="J33" s="7"/>
      <c r="K33" s="7"/>
      <c r="L33" s="7"/>
      <c r="M33" s="7"/>
      <c r="N33" s="7"/>
      <c r="O33" s="7"/>
      <c r="P33" s="7"/>
      <c r="Q33" s="7"/>
      <c r="R33" s="7"/>
      <c r="S33" s="7"/>
      <c r="T33" s="7"/>
      <c r="U33" s="7"/>
      <c r="V33" s="7"/>
      <c r="W33" s="7"/>
      <c r="X33" s="7"/>
      <c r="Y33" s="7"/>
    </row>
    <row r="34" spans="1:25" x14ac:dyDescent="0.25">
      <c r="A34" s="7"/>
      <c r="B34" s="7"/>
      <c r="C34" s="7"/>
      <c r="D34" s="7"/>
      <c r="E34" s="7"/>
      <c r="F34" s="7"/>
      <c r="G34" s="7"/>
      <c r="H34" s="7"/>
      <c r="I34" s="7"/>
      <c r="J34" s="7"/>
      <c r="K34" s="7"/>
      <c r="L34" s="7"/>
      <c r="M34" s="7"/>
      <c r="N34" s="7"/>
      <c r="O34" s="7"/>
      <c r="P34" s="7"/>
      <c r="Q34" s="7"/>
      <c r="R34" s="7"/>
      <c r="S34" s="7"/>
      <c r="T34" s="7"/>
      <c r="U34" s="7"/>
      <c r="V34" s="7"/>
      <c r="W34" s="7"/>
      <c r="X34" s="7"/>
      <c r="Y34" s="7"/>
    </row>
    <row r="35" spans="1:25" x14ac:dyDescent="0.25">
      <c r="A35" s="7"/>
      <c r="B35" s="7"/>
      <c r="C35" s="7"/>
      <c r="D35" s="7"/>
      <c r="E35" s="7"/>
      <c r="F35" s="7"/>
      <c r="G35" s="7"/>
      <c r="H35" s="7"/>
      <c r="I35" s="7"/>
      <c r="J35" s="7"/>
      <c r="K35" s="7"/>
      <c r="L35" s="7"/>
      <c r="M35" s="7"/>
      <c r="N35" s="7"/>
      <c r="O35" s="7"/>
      <c r="P35" s="7"/>
      <c r="Q35" s="7"/>
      <c r="R35" s="7"/>
      <c r="S35" s="7"/>
      <c r="T35" s="7"/>
      <c r="U35" s="7"/>
      <c r="V35" s="7"/>
      <c r="W35" s="7"/>
      <c r="X35" s="7"/>
      <c r="Y35" s="7"/>
    </row>
    <row r="36" spans="1:25" x14ac:dyDescent="0.25">
      <c r="A36" s="7"/>
      <c r="B36" s="7"/>
      <c r="C36" s="7"/>
      <c r="D36" s="7"/>
      <c r="E36" s="7"/>
      <c r="F36" s="7"/>
      <c r="G36" s="7"/>
      <c r="H36" s="7"/>
      <c r="I36" s="7"/>
      <c r="J36" s="7"/>
      <c r="K36" s="7"/>
      <c r="L36" s="7"/>
      <c r="M36" s="7"/>
      <c r="N36" s="7"/>
      <c r="O36" s="7"/>
      <c r="P36" s="7"/>
      <c r="Q36" s="7"/>
      <c r="R36" s="7"/>
      <c r="S36" s="7"/>
      <c r="T36" s="7"/>
      <c r="U36" s="7"/>
      <c r="V36" s="7"/>
      <c r="W36" s="7"/>
      <c r="X36" s="7"/>
      <c r="Y36" s="7"/>
    </row>
    <row r="37" spans="1:25" x14ac:dyDescent="0.25">
      <c r="A37" s="7"/>
      <c r="B37" s="7"/>
      <c r="C37" s="7"/>
      <c r="D37" s="7"/>
      <c r="E37" s="7"/>
      <c r="F37" s="7"/>
      <c r="G37" s="7"/>
      <c r="H37" s="7"/>
      <c r="I37" s="7"/>
      <c r="J37" s="7"/>
      <c r="K37" s="7"/>
      <c r="L37" s="7"/>
      <c r="M37" s="7"/>
      <c r="N37" s="7"/>
      <c r="O37" s="7"/>
      <c r="P37" s="7"/>
      <c r="Q37" s="7"/>
      <c r="R37" s="7"/>
      <c r="S37" s="7"/>
      <c r="T37" s="7"/>
      <c r="U37" s="7"/>
      <c r="V37" s="7"/>
      <c r="W37" s="7"/>
      <c r="X37" s="7"/>
      <c r="Y37" s="7"/>
    </row>
    <row r="38" spans="1:25" x14ac:dyDescent="0.25">
      <c r="A38" s="7"/>
      <c r="B38" s="7"/>
      <c r="C38" s="7"/>
      <c r="D38" s="7"/>
      <c r="E38" s="7"/>
      <c r="F38" s="7"/>
      <c r="G38" s="7"/>
      <c r="H38" s="7"/>
      <c r="I38" s="7"/>
      <c r="J38" s="7"/>
      <c r="K38" s="7"/>
      <c r="L38" s="7"/>
      <c r="M38" s="7"/>
      <c r="N38" s="7"/>
      <c r="O38" s="7"/>
      <c r="P38" s="7"/>
      <c r="Q38" s="7"/>
      <c r="R38" s="7"/>
      <c r="S38" s="7"/>
      <c r="T38" s="7"/>
      <c r="U38" s="7"/>
      <c r="V38" s="7"/>
      <c r="W38" s="7"/>
      <c r="X38" s="7"/>
      <c r="Y38" s="7"/>
    </row>
    <row r="39" spans="1:25" x14ac:dyDescent="0.25">
      <c r="A39" s="7"/>
      <c r="B39" s="7"/>
      <c r="C39" s="7"/>
      <c r="D39" s="7"/>
      <c r="E39" s="7"/>
      <c r="F39" s="7"/>
      <c r="G39" s="7"/>
      <c r="H39" s="7"/>
      <c r="I39" s="7"/>
      <c r="J39" s="7"/>
      <c r="K39" s="7"/>
      <c r="L39" s="7"/>
      <c r="M39" s="7"/>
      <c r="N39" s="7"/>
      <c r="O39" s="7"/>
      <c r="P39" s="7"/>
      <c r="Q39" s="7"/>
      <c r="R39" s="7"/>
      <c r="S39" s="7"/>
      <c r="T39" s="7"/>
      <c r="U39" s="7"/>
      <c r="V39" s="7"/>
      <c r="W39" s="7"/>
      <c r="X39" s="7"/>
      <c r="Y39" s="7"/>
    </row>
    <row r="40" spans="1:25" x14ac:dyDescent="0.25">
      <c r="A40" s="7"/>
      <c r="B40" s="7"/>
      <c r="C40" s="7"/>
      <c r="D40" s="7"/>
      <c r="E40" s="7"/>
      <c r="F40" s="7"/>
      <c r="G40" s="7"/>
      <c r="H40" s="7"/>
      <c r="I40" s="7"/>
      <c r="J40" s="7"/>
      <c r="K40" s="7"/>
      <c r="L40" s="7"/>
      <c r="M40" s="7"/>
      <c r="N40" s="7"/>
      <c r="O40" s="7"/>
      <c r="P40" s="7"/>
      <c r="Q40" s="7"/>
      <c r="R40" s="7"/>
      <c r="S40" s="7"/>
      <c r="T40" s="7"/>
      <c r="U40" s="7"/>
      <c r="V40" s="7"/>
      <c r="W40" s="7"/>
      <c r="X40" s="7"/>
      <c r="Y40" s="7"/>
    </row>
    <row r="41" spans="1:25" x14ac:dyDescent="0.25">
      <c r="A41" s="7"/>
      <c r="B41" s="7"/>
      <c r="C41" s="7"/>
      <c r="D41" s="7"/>
      <c r="E41" s="7"/>
      <c r="F41" s="7"/>
      <c r="G41" s="7"/>
      <c r="H41" s="7"/>
      <c r="I41" s="7"/>
      <c r="J41" s="7"/>
      <c r="K41" s="7"/>
      <c r="L41" s="7"/>
      <c r="M41" s="7"/>
      <c r="N41" s="7"/>
      <c r="O41" s="7"/>
      <c r="P41" s="7"/>
      <c r="Q41" s="7"/>
      <c r="R41" s="7"/>
      <c r="S41" s="7"/>
      <c r="T41" s="7"/>
      <c r="U41" s="7"/>
      <c r="V41" s="7"/>
      <c r="W41" s="7"/>
      <c r="X41" s="7"/>
      <c r="Y41" s="7"/>
    </row>
    <row r="42" spans="1:25" x14ac:dyDescent="0.25">
      <c r="A42" s="7"/>
      <c r="B42" s="7"/>
      <c r="C42" s="7"/>
      <c r="D42" s="7"/>
      <c r="E42" s="7"/>
      <c r="F42" s="7"/>
      <c r="G42" s="7"/>
      <c r="H42" s="7"/>
      <c r="I42" s="7"/>
      <c r="J42" s="7"/>
      <c r="K42" s="7"/>
      <c r="L42" s="7"/>
      <c r="M42" s="7"/>
      <c r="N42" s="7"/>
      <c r="O42" s="7"/>
      <c r="P42" s="7"/>
      <c r="Q42" s="7"/>
      <c r="R42" s="7"/>
      <c r="S42" s="7"/>
      <c r="T42" s="7"/>
      <c r="U42" s="7"/>
      <c r="V42" s="7"/>
      <c r="W42" s="7"/>
      <c r="X42" s="7"/>
      <c r="Y42" s="7"/>
    </row>
    <row r="43" spans="1:25" x14ac:dyDescent="0.25">
      <c r="A43" s="7"/>
      <c r="B43" s="7"/>
      <c r="C43" s="7"/>
      <c r="D43" s="7"/>
      <c r="E43" s="7"/>
      <c r="F43" s="7"/>
      <c r="G43" s="7"/>
      <c r="H43" s="7"/>
      <c r="I43" s="7"/>
      <c r="J43" s="7"/>
      <c r="K43" s="7"/>
      <c r="L43" s="7"/>
      <c r="M43" s="7"/>
      <c r="N43" s="7"/>
      <c r="O43" s="7"/>
      <c r="P43" s="7"/>
      <c r="Q43" s="7"/>
      <c r="R43" s="7"/>
      <c r="S43" s="7"/>
      <c r="T43" s="7"/>
      <c r="U43" s="7"/>
      <c r="V43" s="7"/>
      <c r="W43" s="7"/>
      <c r="X43" s="7"/>
      <c r="Y43" s="7"/>
    </row>
    <row r="44" spans="1:25" x14ac:dyDescent="0.25">
      <c r="A44" s="7"/>
      <c r="B44" s="7"/>
      <c r="C44" s="7"/>
      <c r="D44" s="7"/>
      <c r="E44" s="7"/>
      <c r="F44" s="7"/>
      <c r="G44" s="7"/>
      <c r="H44" s="7"/>
      <c r="I44" s="7"/>
      <c r="J44" s="7"/>
      <c r="K44" s="7"/>
      <c r="L44" s="7"/>
      <c r="M44" s="7"/>
      <c r="N44" s="7"/>
      <c r="O44" s="7"/>
      <c r="P44" s="7"/>
      <c r="Q44" s="7"/>
      <c r="R44" s="7"/>
      <c r="S44" s="7"/>
      <c r="T44" s="7"/>
      <c r="U44" s="7"/>
      <c r="V44" s="7"/>
      <c r="W44" s="7"/>
      <c r="X44" s="7"/>
      <c r="Y44" s="7"/>
    </row>
    <row r="45" spans="1:25" x14ac:dyDescent="0.25">
      <c r="A45" s="7"/>
      <c r="B45" s="7"/>
      <c r="C45" s="7"/>
      <c r="D45" s="7"/>
      <c r="E45" s="7"/>
      <c r="F45" s="7"/>
      <c r="G45" s="7"/>
      <c r="H45" s="7"/>
      <c r="I45" s="7"/>
      <c r="J45" s="7"/>
      <c r="K45" s="7"/>
      <c r="L45" s="7"/>
      <c r="M45" s="7"/>
      <c r="N45" s="7"/>
      <c r="O45" s="7"/>
      <c r="P45" s="7"/>
      <c r="Q45" s="7"/>
      <c r="R45" s="7"/>
      <c r="S45" s="7"/>
      <c r="T45" s="7"/>
      <c r="U45" s="7"/>
      <c r="V45" s="7"/>
      <c r="W45" s="7"/>
      <c r="X45" s="7"/>
      <c r="Y45" s="7"/>
    </row>
    <row r="46" spans="1:25" x14ac:dyDescent="0.25">
      <c r="A46" s="7"/>
      <c r="B46" s="7"/>
      <c r="C46" s="7"/>
      <c r="D46" s="7"/>
      <c r="E46" s="7"/>
      <c r="F46" s="7"/>
      <c r="G46" s="7"/>
      <c r="H46" s="7"/>
      <c r="I46" s="7"/>
      <c r="J46" s="7"/>
      <c r="K46" s="7"/>
      <c r="L46" s="7"/>
      <c r="M46" s="7"/>
      <c r="N46" s="7"/>
      <c r="O46" s="7"/>
      <c r="P46" s="7"/>
      <c r="Q46" s="7"/>
      <c r="R46" s="7"/>
      <c r="S46" s="7"/>
      <c r="T46" s="7"/>
      <c r="U46" s="7"/>
      <c r="V46" s="7"/>
      <c r="W46" s="7"/>
      <c r="X46" s="7"/>
      <c r="Y46" s="7"/>
    </row>
    <row r="47" spans="1:25" x14ac:dyDescent="0.25">
      <c r="A47" s="7"/>
      <c r="B47" s="7"/>
      <c r="C47" s="7"/>
      <c r="D47" s="7"/>
      <c r="E47" s="7"/>
      <c r="F47" s="7"/>
      <c r="G47" s="7"/>
      <c r="H47" s="7"/>
      <c r="I47" s="7"/>
      <c r="J47" s="7"/>
      <c r="K47" s="7"/>
      <c r="L47" s="7"/>
      <c r="M47" s="7"/>
      <c r="N47" s="7"/>
      <c r="O47" s="7"/>
      <c r="P47" s="7"/>
      <c r="Q47" s="7"/>
      <c r="R47" s="7"/>
      <c r="S47" s="7"/>
      <c r="T47" s="7"/>
      <c r="U47" s="7"/>
      <c r="V47" s="7"/>
      <c r="W47" s="7"/>
      <c r="X47" s="7"/>
      <c r="Y47" s="7"/>
    </row>
    <row r="48" spans="1:25" x14ac:dyDescent="0.25">
      <c r="A48" s="7"/>
      <c r="B48" s="7"/>
      <c r="C48" s="7"/>
      <c r="D48" s="7"/>
      <c r="E48" s="7"/>
      <c r="F48" s="7"/>
      <c r="G48" s="7"/>
      <c r="H48" s="7"/>
      <c r="I48" s="7"/>
      <c r="J48" s="7"/>
      <c r="K48" s="7"/>
      <c r="L48" s="7"/>
      <c r="M48" s="7"/>
      <c r="N48" s="7"/>
      <c r="O48" s="7"/>
      <c r="P48" s="7"/>
      <c r="Q48" s="7"/>
      <c r="R48" s="7"/>
      <c r="S48" s="7"/>
      <c r="T48" s="7"/>
      <c r="U48" s="7"/>
      <c r="V48" s="7"/>
      <c r="W48" s="7"/>
      <c r="X48" s="7"/>
      <c r="Y48" s="7"/>
    </row>
    <row r="49" spans="1:25" x14ac:dyDescent="0.25">
      <c r="A49" s="7"/>
      <c r="B49" s="7"/>
      <c r="C49" s="7"/>
      <c r="D49" s="7"/>
      <c r="E49" s="7"/>
      <c r="F49" s="7"/>
      <c r="G49" s="7"/>
      <c r="H49" s="7"/>
      <c r="I49" s="7"/>
      <c r="J49" s="7"/>
      <c r="K49" s="7"/>
      <c r="L49" s="7"/>
      <c r="M49" s="7"/>
      <c r="N49" s="7"/>
      <c r="O49" s="7"/>
      <c r="P49" s="7"/>
      <c r="Q49" s="7"/>
      <c r="R49" s="7"/>
      <c r="S49" s="7"/>
      <c r="T49" s="7"/>
      <c r="U49" s="7"/>
      <c r="V49" s="7"/>
      <c r="W49" s="7"/>
      <c r="X49" s="7"/>
      <c r="Y49" s="7"/>
    </row>
    <row r="50" spans="1:25" x14ac:dyDescent="0.25">
      <c r="A50" s="7"/>
      <c r="B50" s="7"/>
      <c r="C50" s="7"/>
      <c r="D50" s="7"/>
      <c r="E50" s="7"/>
      <c r="F50" s="7"/>
      <c r="G50" s="7"/>
      <c r="H50" s="7"/>
      <c r="I50" s="7"/>
      <c r="J50" s="7"/>
      <c r="K50" s="7"/>
      <c r="L50" s="7"/>
      <c r="M50" s="7"/>
      <c r="N50" s="7"/>
      <c r="O50" s="7"/>
      <c r="P50" s="7"/>
      <c r="Q50" s="7"/>
      <c r="R50" s="7"/>
      <c r="S50" s="7"/>
      <c r="T50" s="7"/>
      <c r="U50" s="7"/>
      <c r="V50" s="7"/>
      <c r="W50" s="7"/>
      <c r="X50" s="7"/>
      <c r="Y50" s="7"/>
    </row>
    <row r="51" spans="1:25" x14ac:dyDescent="0.25">
      <c r="A51" s="7"/>
      <c r="B51" s="7"/>
      <c r="C51" s="7"/>
      <c r="D51" s="7"/>
      <c r="E51" s="7"/>
      <c r="F51" s="7"/>
      <c r="G51" s="7"/>
      <c r="H51" s="7"/>
      <c r="I51" s="7"/>
      <c r="J51" s="7"/>
      <c r="K51" s="7"/>
      <c r="L51" s="7"/>
      <c r="M51" s="7"/>
      <c r="N51" s="7"/>
      <c r="O51" s="7"/>
      <c r="P51" s="7"/>
      <c r="Q51" s="7"/>
      <c r="R51" s="7"/>
      <c r="S51" s="7"/>
      <c r="T51" s="7"/>
      <c r="U51" s="7"/>
      <c r="V51" s="7"/>
      <c r="W51" s="7"/>
      <c r="X51" s="7"/>
      <c r="Y51" s="7"/>
    </row>
    <row r="52" spans="1:25" x14ac:dyDescent="0.25">
      <c r="A52" s="7"/>
      <c r="B52" s="7"/>
      <c r="C52" s="7"/>
      <c r="D52" s="7"/>
      <c r="E52" s="7"/>
      <c r="F52" s="7"/>
      <c r="G52" s="7"/>
      <c r="H52" s="7"/>
      <c r="I52" s="7"/>
      <c r="J52" s="7"/>
      <c r="K52" s="7"/>
      <c r="L52" s="7"/>
      <c r="M52" s="7"/>
      <c r="N52" s="7"/>
      <c r="O52" s="7"/>
      <c r="P52" s="7"/>
      <c r="Q52" s="7"/>
      <c r="R52" s="7"/>
      <c r="S52" s="7"/>
      <c r="T52" s="7"/>
      <c r="U52" s="7"/>
      <c r="V52" s="7"/>
      <c r="W52" s="7"/>
      <c r="X52" s="7"/>
      <c r="Y52" s="7"/>
    </row>
    <row r="53" spans="1:25" x14ac:dyDescent="0.25">
      <c r="A53" s="7"/>
      <c r="B53" s="7"/>
      <c r="C53" s="7"/>
      <c r="D53" s="7"/>
      <c r="E53" s="7"/>
      <c r="F53" s="7"/>
      <c r="G53" s="7"/>
      <c r="H53" s="7"/>
      <c r="I53" s="7"/>
      <c r="J53" s="7"/>
      <c r="K53" s="7"/>
      <c r="L53" s="7"/>
      <c r="M53" s="7"/>
      <c r="N53" s="7"/>
      <c r="O53" s="7"/>
      <c r="P53" s="7"/>
      <c r="Q53" s="7"/>
      <c r="R53" s="7"/>
      <c r="S53" s="7"/>
      <c r="T53" s="7"/>
      <c r="U53" s="7"/>
      <c r="V53" s="7"/>
      <c r="W53" s="7"/>
      <c r="X53" s="7"/>
      <c r="Y53" s="7"/>
    </row>
    <row r="54" spans="1:25" x14ac:dyDescent="0.25">
      <c r="A54" s="7"/>
      <c r="B54" s="7"/>
      <c r="C54" s="7"/>
      <c r="D54" s="7"/>
      <c r="E54" s="7"/>
      <c r="F54" s="7"/>
      <c r="G54" s="7"/>
      <c r="H54" s="7"/>
      <c r="I54" s="7"/>
      <c r="J54" s="7"/>
      <c r="K54" s="7"/>
      <c r="L54" s="7"/>
      <c r="M54" s="7"/>
      <c r="N54" s="7"/>
      <c r="O54" s="7"/>
      <c r="P54" s="7"/>
      <c r="Q54" s="7"/>
      <c r="R54" s="7"/>
      <c r="S54" s="7"/>
      <c r="T54" s="7"/>
      <c r="U54" s="7"/>
      <c r="V54" s="7"/>
      <c r="W54" s="7"/>
      <c r="X54" s="7"/>
      <c r="Y54" s="7"/>
    </row>
    <row r="55" spans="1:25" x14ac:dyDescent="0.25">
      <c r="A55" s="7"/>
      <c r="B55" s="7"/>
      <c r="C55" s="7"/>
      <c r="D55" s="7"/>
      <c r="E55" s="7"/>
      <c r="F55" s="7"/>
      <c r="G55" s="7"/>
      <c r="H55" s="7"/>
      <c r="I55" s="7"/>
      <c r="J55" s="7"/>
      <c r="K55" s="7"/>
      <c r="L55" s="7"/>
      <c r="M55" s="7"/>
      <c r="N55" s="7"/>
      <c r="O55" s="7"/>
      <c r="P55" s="7"/>
      <c r="Q55" s="7"/>
      <c r="R55" s="7"/>
      <c r="S55" s="7"/>
      <c r="T55" s="7"/>
      <c r="U55" s="7"/>
      <c r="V55" s="7"/>
      <c r="W55" s="7"/>
      <c r="X55" s="7"/>
      <c r="Y55" s="7"/>
    </row>
    <row r="56" spans="1:25" x14ac:dyDescent="0.25">
      <c r="A56" s="7"/>
      <c r="B56" s="7"/>
      <c r="C56" s="7"/>
      <c r="D56" s="7"/>
      <c r="E56" s="7"/>
      <c r="F56" s="7"/>
      <c r="G56" s="7"/>
      <c r="H56" s="7"/>
      <c r="I56" s="7"/>
      <c r="J56" s="7"/>
      <c r="K56" s="7"/>
      <c r="L56" s="7"/>
      <c r="M56" s="7"/>
      <c r="N56" s="7"/>
      <c r="O56" s="7"/>
      <c r="P56" s="7"/>
      <c r="Q56" s="7"/>
      <c r="R56" s="7"/>
      <c r="S56" s="7"/>
      <c r="T56" s="7"/>
      <c r="U56" s="7"/>
      <c r="V56" s="7"/>
      <c r="W56" s="7"/>
      <c r="X56" s="7"/>
      <c r="Y56" s="7"/>
    </row>
    <row r="57" spans="1:25" x14ac:dyDescent="0.25">
      <c r="A57" s="7"/>
      <c r="B57" s="7"/>
      <c r="C57" s="7"/>
      <c r="D57" s="7"/>
      <c r="E57" s="7"/>
      <c r="F57" s="7"/>
      <c r="G57" s="7"/>
      <c r="H57" s="7"/>
      <c r="I57" s="7"/>
      <c r="J57" s="7"/>
      <c r="K57" s="7"/>
      <c r="L57" s="7"/>
      <c r="M57" s="7"/>
      <c r="N57" s="7"/>
      <c r="O57" s="7"/>
      <c r="P57" s="7"/>
      <c r="Q57" s="7"/>
      <c r="R57" s="7"/>
      <c r="S57" s="7"/>
      <c r="T57" s="7"/>
      <c r="U57" s="7"/>
      <c r="V57" s="7"/>
      <c r="W57" s="7"/>
      <c r="X57" s="7"/>
      <c r="Y57" s="7"/>
    </row>
    <row r="58" spans="1:25" x14ac:dyDescent="0.25">
      <c r="A58" s="7"/>
      <c r="B58" s="7"/>
      <c r="C58" s="7"/>
      <c r="D58" s="7"/>
      <c r="E58" s="7"/>
      <c r="F58" s="7"/>
      <c r="G58" s="7"/>
      <c r="H58" s="7"/>
      <c r="I58" s="7"/>
      <c r="J58" s="7"/>
      <c r="K58" s="7"/>
      <c r="L58" s="7"/>
      <c r="M58" s="7"/>
      <c r="N58" s="7"/>
      <c r="O58" s="7"/>
      <c r="P58" s="7"/>
      <c r="Q58" s="7"/>
      <c r="R58" s="7"/>
      <c r="S58" s="7"/>
      <c r="T58" s="7"/>
      <c r="U58" s="7"/>
      <c r="V58" s="7"/>
      <c r="W58" s="7"/>
      <c r="X58" s="7"/>
      <c r="Y58" s="7"/>
    </row>
    <row r="59" spans="1:25" x14ac:dyDescent="0.25">
      <c r="A59" s="7"/>
      <c r="B59" s="7"/>
      <c r="C59" s="7"/>
      <c r="D59" s="7"/>
      <c r="E59" s="7"/>
      <c r="F59" s="7"/>
      <c r="G59" s="7"/>
      <c r="H59" s="7"/>
      <c r="I59" s="7"/>
      <c r="J59" s="7"/>
      <c r="K59" s="7"/>
      <c r="L59" s="7"/>
      <c r="M59" s="7"/>
      <c r="N59" s="7"/>
      <c r="O59" s="7"/>
      <c r="P59" s="7"/>
      <c r="Q59" s="7"/>
      <c r="R59" s="7"/>
      <c r="S59" s="7"/>
      <c r="T59" s="7"/>
      <c r="U59" s="7"/>
      <c r="V59" s="7"/>
      <c r="W59" s="7"/>
      <c r="X59" s="7"/>
      <c r="Y59" s="7"/>
    </row>
    <row r="60" spans="1:25" x14ac:dyDescent="0.25">
      <c r="A60" s="7"/>
      <c r="B60" s="7"/>
      <c r="C60" s="7"/>
      <c r="D60" s="7"/>
      <c r="E60" s="7"/>
      <c r="F60" s="7"/>
      <c r="G60" s="7"/>
      <c r="H60" s="7"/>
      <c r="I60" s="7"/>
      <c r="J60" s="7"/>
      <c r="K60" s="7"/>
      <c r="L60" s="7"/>
      <c r="M60" s="7"/>
      <c r="N60" s="7"/>
      <c r="O60" s="7"/>
      <c r="P60" s="7"/>
      <c r="Q60" s="7"/>
      <c r="R60" s="7"/>
      <c r="S60" s="7"/>
      <c r="T60" s="7"/>
      <c r="U60" s="7"/>
      <c r="V60" s="7"/>
      <c r="W60" s="7"/>
      <c r="X60" s="7"/>
      <c r="Y60" s="7"/>
    </row>
    <row r="61" spans="1:25" x14ac:dyDescent="0.25">
      <c r="A61" s="7"/>
      <c r="B61" s="7"/>
      <c r="C61" s="7"/>
      <c r="D61" s="7"/>
      <c r="E61" s="7"/>
      <c r="F61" s="7"/>
      <c r="G61" s="7"/>
      <c r="H61" s="7"/>
      <c r="I61" s="7"/>
      <c r="J61" s="7"/>
      <c r="K61" s="7"/>
      <c r="L61" s="7"/>
      <c r="M61" s="7"/>
      <c r="N61" s="7"/>
      <c r="O61" s="7"/>
      <c r="P61" s="7"/>
      <c r="Q61" s="7"/>
      <c r="R61" s="7"/>
      <c r="S61" s="7"/>
      <c r="T61" s="7"/>
      <c r="U61" s="7"/>
      <c r="V61" s="7"/>
      <c r="W61" s="7"/>
      <c r="X61" s="7"/>
      <c r="Y61" s="7"/>
    </row>
    <row r="62" spans="1:25" x14ac:dyDescent="0.25">
      <c r="A62" s="7"/>
      <c r="B62" s="7"/>
      <c r="C62" s="7"/>
      <c r="D62" s="7"/>
      <c r="E62" s="7"/>
      <c r="F62" s="7"/>
      <c r="G62" s="7"/>
      <c r="H62" s="7"/>
      <c r="I62" s="7"/>
      <c r="J62" s="7"/>
      <c r="K62" s="7"/>
      <c r="L62" s="7"/>
      <c r="M62" s="7"/>
      <c r="N62" s="7"/>
      <c r="O62" s="7"/>
      <c r="P62" s="7"/>
      <c r="Q62" s="7"/>
      <c r="R62" s="7"/>
      <c r="S62" s="7"/>
      <c r="T62" s="7"/>
      <c r="U62" s="7"/>
      <c r="V62" s="7"/>
      <c r="W62" s="7"/>
      <c r="X62" s="7"/>
      <c r="Y62" s="7"/>
    </row>
    <row r="63" spans="1:25" x14ac:dyDescent="0.25">
      <c r="A63" s="7"/>
      <c r="B63" s="7"/>
      <c r="C63" s="7"/>
      <c r="D63" s="7"/>
      <c r="E63" s="7"/>
      <c r="F63" s="7"/>
      <c r="G63" s="7"/>
      <c r="H63" s="7"/>
      <c r="I63" s="7"/>
      <c r="J63" s="7"/>
      <c r="K63" s="7"/>
      <c r="L63" s="7"/>
      <c r="M63" s="7"/>
      <c r="N63" s="7"/>
      <c r="O63" s="7"/>
      <c r="P63" s="7"/>
      <c r="Q63" s="7"/>
      <c r="R63" s="7"/>
      <c r="S63" s="7"/>
      <c r="T63" s="7"/>
      <c r="U63" s="7"/>
      <c r="V63" s="7"/>
      <c r="W63" s="7"/>
      <c r="X63" s="7"/>
      <c r="Y63" s="7"/>
    </row>
    <row r="64" spans="1:25" x14ac:dyDescent="0.25">
      <c r="A64" s="7"/>
      <c r="B64" s="7"/>
      <c r="C64" s="7"/>
      <c r="D64" s="7"/>
      <c r="E64" s="7"/>
      <c r="F64" s="7"/>
      <c r="G64" s="7"/>
      <c r="H64" s="7"/>
      <c r="I64" s="7"/>
      <c r="J64" s="7"/>
      <c r="K64" s="7"/>
      <c r="L64" s="7"/>
      <c r="M64" s="7"/>
      <c r="N64" s="7"/>
      <c r="O64" s="7"/>
      <c r="P64" s="7"/>
      <c r="Q64" s="7"/>
      <c r="R64" s="7"/>
      <c r="S64" s="7"/>
      <c r="T64" s="7"/>
      <c r="U64" s="7"/>
      <c r="V64" s="7"/>
      <c r="W64" s="7"/>
      <c r="X64" s="7"/>
      <c r="Y64" s="7"/>
    </row>
    <row r="65" spans="1:25" x14ac:dyDescent="0.25">
      <c r="A65" s="7"/>
      <c r="B65" s="7"/>
      <c r="C65" s="7"/>
      <c r="D65" s="7"/>
      <c r="E65" s="7"/>
      <c r="F65" s="7"/>
      <c r="G65" s="7"/>
      <c r="H65" s="7"/>
      <c r="I65" s="7"/>
      <c r="J65" s="7"/>
      <c r="K65" s="7"/>
      <c r="L65" s="7"/>
      <c r="M65" s="7"/>
      <c r="N65" s="7"/>
      <c r="O65" s="7"/>
      <c r="P65" s="7"/>
      <c r="Q65" s="7"/>
      <c r="R65" s="7"/>
      <c r="S65" s="7"/>
      <c r="T65" s="7"/>
      <c r="U65" s="7"/>
      <c r="V65" s="7"/>
      <c r="W65" s="7"/>
      <c r="X65" s="7"/>
      <c r="Y65" s="7"/>
    </row>
    <row r="66" spans="1:25" x14ac:dyDescent="0.25">
      <c r="A66" s="7"/>
      <c r="B66" s="7"/>
      <c r="C66" s="7"/>
      <c r="D66" s="7"/>
      <c r="E66" s="7"/>
      <c r="F66" s="7"/>
      <c r="G66" s="7"/>
      <c r="H66" s="7"/>
      <c r="I66" s="7"/>
      <c r="J66" s="7"/>
      <c r="K66" s="7"/>
      <c r="L66" s="7"/>
      <c r="M66" s="7"/>
      <c r="N66" s="7"/>
      <c r="O66" s="7"/>
      <c r="P66" s="7"/>
      <c r="Q66" s="7"/>
      <c r="R66" s="7"/>
      <c r="S66" s="7"/>
      <c r="T66" s="7"/>
      <c r="U66" s="7"/>
      <c r="V66" s="7"/>
      <c r="W66" s="7"/>
      <c r="X66" s="7"/>
      <c r="Y66" s="7"/>
    </row>
    <row r="67" spans="1:25" x14ac:dyDescent="0.25">
      <c r="A67" s="7"/>
      <c r="B67" s="7"/>
      <c r="C67" s="7"/>
      <c r="D67" s="7"/>
      <c r="E67" s="7"/>
      <c r="F67" s="7"/>
      <c r="G67" s="7"/>
      <c r="H67" s="7"/>
      <c r="I67" s="7"/>
      <c r="J67" s="7"/>
      <c r="K67" s="7"/>
      <c r="L67" s="7"/>
      <c r="M67" s="7"/>
      <c r="N67" s="7"/>
      <c r="O67" s="7"/>
      <c r="P67" s="7"/>
      <c r="Q67" s="7"/>
      <c r="R67" s="7"/>
      <c r="S67" s="7"/>
      <c r="T67" s="7"/>
      <c r="U67" s="7"/>
      <c r="V67" s="7"/>
      <c r="W67" s="7"/>
      <c r="X67" s="7"/>
      <c r="Y67" s="7"/>
    </row>
    <row r="68" spans="1:25" x14ac:dyDescent="0.25">
      <c r="A68" s="7"/>
      <c r="B68" s="7"/>
      <c r="C68" s="7"/>
      <c r="D68" s="7"/>
      <c r="E68" s="7"/>
      <c r="F68" s="7"/>
      <c r="G68" s="7"/>
      <c r="H68" s="7"/>
      <c r="I68" s="7"/>
      <c r="J68" s="7"/>
      <c r="K68" s="7"/>
      <c r="L68" s="7"/>
      <c r="M68" s="7"/>
      <c r="N68" s="7"/>
      <c r="O68" s="7"/>
      <c r="P68" s="7"/>
      <c r="Q68" s="7"/>
      <c r="R68" s="7"/>
      <c r="S68" s="7"/>
      <c r="T68" s="7"/>
      <c r="U68" s="7"/>
      <c r="V68" s="7"/>
      <c r="W68" s="7"/>
      <c r="X68" s="7"/>
      <c r="Y68" s="7"/>
    </row>
    <row r="69" spans="1:25" x14ac:dyDescent="0.25">
      <c r="A69" s="7"/>
      <c r="B69" s="7"/>
      <c r="C69" s="7"/>
      <c r="D69" s="7"/>
      <c r="E69" s="7"/>
      <c r="F69" s="7"/>
      <c r="G69" s="7"/>
      <c r="H69" s="7"/>
      <c r="I69" s="7"/>
      <c r="J69" s="7"/>
      <c r="K69" s="7"/>
      <c r="L69" s="7"/>
      <c r="M69" s="7"/>
      <c r="N69" s="7"/>
      <c r="O69" s="7"/>
      <c r="P69" s="7"/>
      <c r="Q69" s="7"/>
      <c r="R69" s="7"/>
      <c r="S69" s="7"/>
      <c r="T69" s="7"/>
      <c r="U69" s="7"/>
      <c r="V69" s="7"/>
      <c r="W69" s="7"/>
      <c r="X69" s="7"/>
      <c r="Y69" s="7"/>
    </row>
    <row r="70" spans="1:25" x14ac:dyDescent="0.25">
      <c r="A70" s="7"/>
      <c r="B70" s="7"/>
      <c r="C70" s="7"/>
      <c r="D70" s="7"/>
      <c r="E70" s="7"/>
      <c r="F70" s="7"/>
      <c r="G70" s="7"/>
      <c r="H70" s="7"/>
      <c r="I70" s="7"/>
      <c r="J70" s="7"/>
      <c r="K70" s="7"/>
      <c r="L70" s="7"/>
      <c r="M70" s="7"/>
      <c r="N70" s="7"/>
      <c r="O70" s="7"/>
      <c r="P70" s="7"/>
      <c r="Q70" s="7"/>
      <c r="R70" s="7"/>
      <c r="S70" s="7"/>
      <c r="T70" s="7"/>
      <c r="U70" s="7"/>
      <c r="V70" s="7"/>
      <c r="W70" s="7"/>
      <c r="X70" s="7"/>
      <c r="Y70" s="7"/>
    </row>
    <row r="71" spans="1:25" x14ac:dyDescent="0.25">
      <c r="A71" s="7"/>
      <c r="B71" s="7"/>
      <c r="C71" s="7"/>
      <c r="D71" s="7"/>
      <c r="E71" s="7"/>
      <c r="F71" s="7"/>
      <c r="G71" s="7"/>
      <c r="H71" s="7"/>
      <c r="I71" s="7"/>
      <c r="J71" s="7"/>
      <c r="K71" s="7"/>
      <c r="L71" s="7"/>
      <c r="M71" s="7"/>
      <c r="N71" s="7"/>
      <c r="O71" s="7"/>
      <c r="P71" s="7"/>
      <c r="Q71" s="7"/>
      <c r="R71" s="7"/>
      <c r="S71" s="7"/>
      <c r="T71" s="7"/>
      <c r="U71" s="7"/>
      <c r="V71" s="7"/>
      <c r="W71" s="7"/>
      <c r="X71" s="7"/>
      <c r="Y71" s="7"/>
    </row>
    <row r="72" spans="1:25" x14ac:dyDescent="0.25">
      <c r="A72" s="7"/>
      <c r="B72" s="7"/>
      <c r="C72" s="7"/>
      <c r="D72" s="7"/>
      <c r="E72" s="7"/>
      <c r="F72" s="7"/>
      <c r="G72" s="7"/>
      <c r="H72" s="7"/>
      <c r="I72" s="7"/>
      <c r="J72" s="7"/>
      <c r="K72" s="7"/>
      <c r="L72" s="7"/>
      <c r="M72" s="7"/>
      <c r="N72" s="7"/>
      <c r="O72" s="7"/>
      <c r="P72" s="7"/>
      <c r="Q72" s="7"/>
      <c r="R72" s="7"/>
      <c r="S72" s="7"/>
      <c r="T72" s="7"/>
      <c r="U72" s="7"/>
      <c r="V72" s="7"/>
      <c r="W72" s="7"/>
      <c r="X72" s="7"/>
      <c r="Y72" s="7"/>
    </row>
    <row r="73" spans="1:25" x14ac:dyDescent="0.25">
      <c r="A73" s="7"/>
      <c r="B73" s="7"/>
      <c r="C73" s="7"/>
      <c r="D73" s="7"/>
      <c r="E73" s="7"/>
      <c r="F73" s="7"/>
      <c r="G73" s="7"/>
      <c r="H73" s="7"/>
      <c r="I73" s="7"/>
      <c r="J73" s="7"/>
      <c r="K73" s="7"/>
      <c r="L73" s="7"/>
      <c r="M73" s="7"/>
      <c r="N73" s="7"/>
      <c r="O73" s="7"/>
      <c r="P73" s="7"/>
      <c r="Q73" s="7"/>
      <c r="R73" s="7"/>
      <c r="S73" s="7"/>
      <c r="T73" s="7"/>
      <c r="U73" s="7"/>
      <c r="V73" s="7"/>
      <c r="W73" s="7"/>
      <c r="X73" s="7"/>
      <c r="Y73" s="7"/>
    </row>
    <row r="74" spans="1:25" x14ac:dyDescent="0.25">
      <c r="A74" s="7"/>
      <c r="B74" s="7"/>
      <c r="C74" s="7"/>
      <c r="D74" s="7"/>
      <c r="E74" s="7"/>
      <c r="F74" s="7"/>
      <c r="G74" s="7"/>
      <c r="H74" s="7"/>
      <c r="I74" s="7"/>
      <c r="J74" s="7"/>
      <c r="K74" s="7"/>
      <c r="L74" s="7"/>
      <c r="M74" s="7"/>
      <c r="N74" s="7"/>
      <c r="O74" s="7"/>
      <c r="P74" s="7"/>
      <c r="Q74" s="7"/>
      <c r="R74" s="7"/>
      <c r="S74" s="7"/>
      <c r="T74" s="7"/>
      <c r="U74" s="7"/>
      <c r="V74" s="7"/>
      <c r="W74" s="7"/>
      <c r="X74" s="7"/>
      <c r="Y74" s="7"/>
    </row>
    <row r="75" spans="1:25" x14ac:dyDescent="0.25">
      <c r="A75" s="7"/>
      <c r="B75" s="7"/>
      <c r="C75" s="7"/>
      <c r="D75" s="7"/>
      <c r="E75" s="7"/>
      <c r="F75" s="7"/>
      <c r="G75" s="7"/>
      <c r="H75" s="7"/>
      <c r="I75" s="7"/>
      <c r="J75" s="7"/>
      <c r="K75" s="7"/>
      <c r="L75" s="7"/>
      <c r="M75" s="7"/>
      <c r="N75" s="7"/>
      <c r="O75" s="7"/>
      <c r="P75" s="7"/>
      <c r="Q75" s="7"/>
      <c r="R75" s="7"/>
      <c r="S75" s="7"/>
      <c r="T75" s="7"/>
      <c r="U75" s="7"/>
      <c r="V75" s="7"/>
      <c r="W75" s="7"/>
      <c r="X75" s="7"/>
      <c r="Y75" s="7"/>
    </row>
    <row r="76" spans="1:25" x14ac:dyDescent="0.25">
      <c r="A76" s="7"/>
      <c r="B76" s="7"/>
      <c r="C76" s="7"/>
      <c r="D76" s="7"/>
      <c r="E76" s="7"/>
      <c r="F76" s="7"/>
      <c r="G76" s="7"/>
      <c r="H76" s="7"/>
      <c r="I76" s="7"/>
      <c r="J76" s="7"/>
      <c r="K76" s="7"/>
      <c r="L76" s="7"/>
      <c r="M76" s="7"/>
      <c r="N76" s="7"/>
      <c r="O76" s="7"/>
      <c r="P76" s="7"/>
      <c r="Q76" s="7"/>
      <c r="R76" s="7"/>
      <c r="S76" s="7"/>
      <c r="T76" s="7"/>
      <c r="U76" s="7"/>
      <c r="V76" s="7"/>
      <c r="W76" s="7"/>
      <c r="X76" s="7"/>
      <c r="Y76" s="7"/>
    </row>
    <row r="77" spans="1:25" x14ac:dyDescent="0.25">
      <c r="A77" s="7"/>
      <c r="B77" s="7"/>
      <c r="C77" s="7"/>
      <c r="D77" s="7"/>
      <c r="E77" s="7"/>
      <c r="F77" s="7"/>
      <c r="G77" s="7"/>
      <c r="H77" s="7"/>
      <c r="I77" s="7"/>
      <c r="J77" s="7"/>
      <c r="K77" s="7"/>
      <c r="L77" s="7"/>
      <c r="M77" s="7"/>
      <c r="N77" s="7"/>
      <c r="O77" s="7"/>
      <c r="P77" s="7"/>
      <c r="Q77" s="7"/>
      <c r="R77" s="7"/>
      <c r="S77" s="7"/>
      <c r="T77" s="7"/>
      <c r="U77" s="7"/>
      <c r="V77" s="7"/>
      <c r="W77" s="7"/>
      <c r="X77" s="7"/>
      <c r="Y77" s="7"/>
    </row>
    <row r="78" spans="1:25" x14ac:dyDescent="0.25">
      <c r="A78" s="7"/>
      <c r="B78" s="7"/>
      <c r="C78" s="7"/>
      <c r="D78" s="7"/>
      <c r="E78" s="7"/>
      <c r="F78" s="7"/>
      <c r="G78" s="7"/>
      <c r="H78" s="7"/>
      <c r="I78" s="7"/>
      <c r="J78" s="7"/>
      <c r="K78" s="7"/>
      <c r="L78" s="7"/>
      <c r="M78" s="7"/>
      <c r="N78" s="7"/>
      <c r="O78" s="7"/>
      <c r="P78" s="7"/>
      <c r="Q78" s="7"/>
      <c r="R78" s="7"/>
      <c r="S78" s="7"/>
      <c r="T78" s="7"/>
      <c r="U78" s="7"/>
      <c r="V78" s="7"/>
      <c r="W78" s="7"/>
      <c r="X78" s="7"/>
      <c r="Y78" s="7"/>
    </row>
    <row r="79" spans="1:25" x14ac:dyDescent="0.25">
      <c r="A79" s="7"/>
      <c r="B79" s="7"/>
      <c r="C79" s="7"/>
      <c r="D79" s="7"/>
      <c r="E79" s="7"/>
      <c r="F79" s="7"/>
      <c r="G79" s="7"/>
      <c r="H79" s="7"/>
      <c r="I79" s="7"/>
      <c r="J79" s="7"/>
      <c r="K79" s="7"/>
      <c r="L79" s="7"/>
      <c r="M79" s="7"/>
      <c r="N79" s="7"/>
      <c r="O79" s="7"/>
      <c r="P79" s="7"/>
      <c r="Q79" s="7"/>
      <c r="R79" s="7"/>
      <c r="S79" s="7"/>
      <c r="T79" s="7"/>
      <c r="U79" s="7"/>
      <c r="V79" s="7"/>
      <c r="W79" s="7"/>
      <c r="X79" s="7"/>
      <c r="Y79" s="7"/>
    </row>
    <row r="80" spans="1:25" x14ac:dyDescent="0.25">
      <c r="A80" s="7"/>
      <c r="B80" s="7"/>
      <c r="C80" s="7"/>
      <c r="D80" s="7"/>
      <c r="E80" s="7"/>
      <c r="F80" s="7"/>
      <c r="G80" s="7"/>
      <c r="H80" s="7"/>
      <c r="I80" s="7"/>
      <c r="J80" s="7"/>
      <c r="K80" s="7"/>
      <c r="L80" s="7"/>
      <c r="M80" s="7"/>
      <c r="N80" s="7"/>
      <c r="O80" s="7"/>
      <c r="P80" s="7"/>
      <c r="Q80" s="7"/>
      <c r="R80" s="7"/>
      <c r="S80" s="7"/>
      <c r="T80" s="7"/>
      <c r="U80" s="7"/>
      <c r="V80" s="7"/>
      <c r="W80" s="7"/>
      <c r="X80" s="7"/>
      <c r="Y80" s="7"/>
    </row>
    <row r="81" spans="1:25" x14ac:dyDescent="0.25">
      <c r="A81" s="7"/>
      <c r="B81" s="7"/>
      <c r="C81" s="7"/>
      <c r="D81" s="7"/>
      <c r="E81" s="7"/>
      <c r="F81" s="7"/>
      <c r="G81" s="7"/>
      <c r="H81" s="7"/>
      <c r="I81" s="7"/>
      <c r="J81" s="7"/>
      <c r="K81" s="7"/>
      <c r="L81" s="7"/>
      <c r="M81" s="7"/>
      <c r="N81" s="7"/>
      <c r="O81" s="7"/>
      <c r="P81" s="7"/>
      <c r="Q81" s="7"/>
      <c r="R81" s="7"/>
      <c r="S81" s="7"/>
      <c r="T81" s="7"/>
      <c r="U81" s="7"/>
      <c r="V81" s="7"/>
      <c r="W81" s="7"/>
      <c r="X81" s="7"/>
      <c r="Y81" s="7"/>
    </row>
    <row r="82" spans="1:25" x14ac:dyDescent="0.25">
      <c r="A82" s="7"/>
      <c r="B82" s="7"/>
      <c r="C82" s="7"/>
      <c r="D82" s="7"/>
      <c r="E82" s="7"/>
      <c r="F82" s="7"/>
      <c r="G82" s="7"/>
      <c r="H82" s="7"/>
      <c r="I82" s="7"/>
      <c r="J82" s="7"/>
      <c r="K82" s="7"/>
      <c r="L82" s="7"/>
      <c r="M82" s="7"/>
      <c r="N82" s="7"/>
      <c r="O82" s="7"/>
      <c r="P82" s="7"/>
      <c r="Q82" s="7"/>
      <c r="R82" s="7"/>
      <c r="S82" s="7"/>
      <c r="T82" s="7"/>
      <c r="U82" s="7"/>
      <c r="V82" s="7"/>
      <c r="W82" s="7"/>
      <c r="X82" s="7"/>
      <c r="Y82" s="7"/>
    </row>
    <row r="83" spans="1:25" x14ac:dyDescent="0.25">
      <c r="A83" s="7"/>
      <c r="B83" s="7"/>
      <c r="C83" s="7"/>
      <c r="D83" s="7"/>
      <c r="E83" s="7"/>
      <c r="F83" s="7"/>
      <c r="G83" s="7"/>
      <c r="H83" s="7"/>
      <c r="I83" s="7"/>
      <c r="J83" s="7"/>
      <c r="K83" s="7"/>
      <c r="L83" s="7"/>
      <c r="M83" s="7"/>
      <c r="N83" s="7"/>
      <c r="O83" s="7"/>
      <c r="P83" s="7"/>
      <c r="Q83" s="7"/>
      <c r="R83" s="7"/>
      <c r="S83" s="7"/>
      <c r="T83" s="7"/>
      <c r="U83" s="7"/>
      <c r="V83" s="7"/>
      <c r="W83" s="7"/>
      <c r="X83" s="7"/>
      <c r="Y83" s="7"/>
    </row>
    <row r="84" spans="1:25" x14ac:dyDescent="0.25">
      <c r="A84" s="7"/>
      <c r="B84" s="7"/>
      <c r="C84" s="7"/>
      <c r="D84" s="7"/>
      <c r="E84" s="7"/>
      <c r="F84" s="7"/>
      <c r="G84" s="7"/>
      <c r="H84" s="7"/>
      <c r="I84" s="7"/>
      <c r="J84" s="7"/>
      <c r="K84" s="7"/>
      <c r="L84" s="7"/>
      <c r="M84" s="7"/>
      <c r="N84" s="7"/>
      <c r="O84" s="7"/>
      <c r="P84" s="7"/>
      <c r="Q84" s="7"/>
      <c r="R84" s="7"/>
      <c r="S84" s="7"/>
      <c r="T84" s="7"/>
      <c r="U84" s="7"/>
      <c r="V84" s="7"/>
      <c r="W84" s="7"/>
      <c r="X84" s="7"/>
      <c r="Y84" s="7"/>
    </row>
    <row r="85" spans="1:25" x14ac:dyDescent="0.25">
      <c r="A85" s="7"/>
      <c r="B85" s="7"/>
      <c r="C85" s="7"/>
      <c r="D85" s="7"/>
      <c r="E85" s="7"/>
      <c r="F85" s="7"/>
      <c r="G85" s="7"/>
      <c r="H85" s="7"/>
      <c r="I85" s="7"/>
      <c r="J85" s="7"/>
      <c r="K85" s="7"/>
      <c r="L85" s="7"/>
      <c r="M85" s="7"/>
      <c r="N85" s="7"/>
      <c r="O85" s="7"/>
      <c r="P85" s="7"/>
      <c r="Q85" s="7"/>
      <c r="R85" s="7"/>
      <c r="S85" s="7"/>
      <c r="T85" s="7"/>
      <c r="U85" s="7"/>
      <c r="V85" s="7"/>
      <c r="W85" s="7"/>
      <c r="X85" s="7"/>
      <c r="Y85" s="7"/>
    </row>
    <row r="86" spans="1:25" x14ac:dyDescent="0.25">
      <c r="A86" s="7"/>
      <c r="B86" s="7"/>
      <c r="C86" s="7"/>
      <c r="D86" s="7"/>
      <c r="E86" s="7"/>
      <c r="F86" s="7"/>
      <c r="G86" s="7"/>
      <c r="H86" s="7"/>
      <c r="I86" s="7"/>
      <c r="J86" s="7"/>
      <c r="K86" s="7"/>
      <c r="L86" s="7"/>
      <c r="M86" s="7"/>
      <c r="N86" s="7"/>
      <c r="O86" s="7"/>
      <c r="P86" s="7"/>
      <c r="Q86" s="7"/>
      <c r="R86" s="7"/>
      <c r="S86" s="7"/>
      <c r="T86" s="7"/>
      <c r="U86" s="7"/>
      <c r="V86" s="7"/>
      <c r="W86" s="7"/>
      <c r="X86" s="7"/>
      <c r="Y86" s="7"/>
    </row>
    <row r="87" spans="1:25" x14ac:dyDescent="0.25">
      <c r="A87" s="7"/>
      <c r="B87" s="7"/>
      <c r="C87" s="7"/>
      <c r="D87" s="7"/>
      <c r="E87" s="7"/>
      <c r="F87" s="7"/>
      <c r="G87" s="7"/>
      <c r="H87" s="7"/>
      <c r="I87" s="7"/>
      <c r="J87" s="7"/>
      <c r="K87" s="7"/>
      <c r="L87" s="7"/>
      <c r="M87" s="7"/>
      <c r="N87" s="7"/>
      <c r="O87" s="7"/>
      <c r="P87" s="7"/>
      <c r="Q87" s="7"/>
      <c r="R87" s="7"/>
      <c r="S87" s="7"/>
      <c r="T87" s="7"/>
      <c r="U87" s="7"/>
      <c r="V87" s="7"/>
      <c r="W87" s="7"/>
      <c r="X87" s="7"/>
      <c r="Y87" s="7"/>
    </row>
    <row r="88" spans="1:25" x14ac:dyDescent="0.25">
      <c r="A88" s="7"/>
      <c r="B88" s="7"/>
      <c r="C88" s="7"/>
      <c r="D88" s="7"/>
      <c r="E88" s="7"/>
      <c r="F88" s="7"/>
      <c r="G88" s="7"/>
      <c r="H88" s="7"/>
      <c r="I88" s="7"/>
      <c r="J88" s="7"/>
      <c r="K88" s="7"/>
      <c r="L88" s="7"/>
      <c r="M88" s="7"/>
      <c r="N88" s="7"/>
      <c r="O88" s="7"/>
      <c r="P88" s="7"/>
      <c r="Q88" s="7"/>
      <c r="R88" s="7"/>
      <c r="S88" s="7"/>
      <c r="T88" s="7"/>
      <c r="U88" s="7"/>
      <c r="V88" s="7"/>
      <c r="W88" s="7"/>
      <c r="X88" s="7"/>
      <c r="Y88" s="7"/>
    </row>
    <row r="89" spans="1:25" x14ac:dyDescent="0.25">
      <c r="A89" s="7"/>
      <c r="B89" s="7"/>
      <c r="C89" s="7"/>
      <c r="D89" s="7"/>
      <c r="E89" s="7"/>
      <c r="F89" s="7"/>
      <c r="G89" s="7"/>
      <c r="H89" s="7"/>
      <c r="I89" s="7"/>
      <c r="J89" s="7"/>
      <c r="K89" s="7"/>
      <c r="L89" s="7"/>
      <c r="M89" s="7"/>
      <c r="N89" s="7"/>
      <c r="O89" s="7"/>
      <c r="P89" s="7"/>
      <c r="Q89" s="7"/>
      <c r="R89" s="7"/>
      <c r="S89" s="7"/>
      <c r="T89" s="7"/>
      <c r="U89" s="7"/>
      <c r="V89" s="7"/>
      <c r="W89" s="7"/>
      <c r="X89" s="7"/>
      <c r="Y89" s="7"/>
    </row>
    <row r="90" spans="1:25" x14ac:dyDescent="0.25">
      <c r="A90" s="7"/>
      <c r="B90" s="7"/>
      <c r="C90" s="7"/>
      <c r="D90" s="7"/>
      <c r="E90" s="7"/>
      <c r="F90" s="7"/>
      <c r="G90" s="7"/>
      <c r="H90" s="7"/>
      <c r="I90" s="7"/>
      <c r="J90" s="7"/>
      <c r="K90" s="7"/>
      <c r="L90" s="7"/>
      <c r="M90" s="7"/>
      <c r="N90" s="7"/>
      <c r="O90" s="7"/>
      <c r="P90" s="7"/>
      <c r="Q90" s="7"/>
      <c r="R90" s="7"/>
      <c r="S90" s="7"/>
      <c r="T90" s="7"/>
      <c r="U90" s="7"/>
      <c r="V90" s="7"/>
      <c r="W90" s="7"/>
      <c r="X90" s="7"/>
      <c r="Y90" s="7"/>
    </row>
    <row r="91" spans="1:25" x14ac:dyDescent="0.25">
      <c r="A91" s="7"/>
      <c r="B91" s="7"/>
      <c r="C91" s="7"/>
      <c r="D91" s="7"/>
      <c r="E91" s="7"/>
      <c r="F91" s="7"/>
      <c r="G91" s="7"/>
      <c r="H91" s="7"/>
      <c r="I91" s="7"/>
      <c r="J91" s="7"/>
      <c r="K91" s="7"/>
      <c r="L91" s="7"/>
      <c r="M91" s="7"/>
      <c r="N91" s="7"/>
      <c r="O91" s="7"/>
      <c r="P91" s="7"/>
      <c r="Q91" s="7"/>
      <c r="R91" s="7"/>
      <c r="S91" s="7"/>
      <c r="T91" s="7"/>
      <c r="U91" s="7"/>
      <c r="V91" s="7"/>
      <c r="W91" s="7"/>
      <c r="X91" s="7"/>
      <c r="Y91" s="7"/>
    </row>
    <row r="92" spans="1:25" x14ac:dyDescent="0.25">
      <c r="A92" s="7"/>
      <c r="B92" s="7"/>
      <c r="C92" s="7"/>
      <c r="D92" s="7"/>
      <c r="E92" s="7"/>
      <c r="F92" s="7"/>
      <c r="G92" s="7"/>
      <c r="H92" s="7"/>
      <c r="I92" s="7"/>
      <c r="J92" s="7"/>
      <c r="K92" s="7"/>
      <c r="L92" s="7"/>
      <c r="M92" s="7"/>
      <c r="N92" s="7"/>
      <c r="O92" s="7"/>
      <c r="P92" s="7"/>
      <c r="Q92" s="7"/>
      <c r="R92" s="7"/>
      <c r="S92" s="7"/>
      <c r="T92" s="7"/>
      <c r="U92" s="7"/>
      <c r="V92" s="7"/>
      <c r="W92" s="7"/>
      <c r="X92" s="7"/>
      <c r="Y92" s="7"/>
    </row>
    <row r="93" spans="1:25" x14ac:dyDescent="0.25">
      <c r="A93" s="7"/>
      <c r="B93" s="7"/>
      <c r="C93" s="7"/>
      <c r="D93" s="7"/>
      <c r="E93" s="7"/>
      <c r="F93" s="7"/>
      <c r="G93" s="7"/>
      <c r="H93" s="7"/>
      <c r="I93" s="7"/>
      <c r="J93" s="7"/>
      <c r="K93" s="7"/>
      <c r="L93" s="7"/>
      <c r="M93" s="7"/>
      <c r="N93" s="7"/>
      <c r="O93" s="7"/>
      <c r="P93" s="7"/>
      <c r="Q93" s="7"/>
      <c r="R93" s="7"/>
      <c r="S93" s="7"/>
      <c r="T93" s="7"/>
      <c r="U93" s="7"/>
      <c r="V93" s="7"/>
      <c r="W93" s="7"/>
      <c r="X93" s="7"/>
      <c r="Y93" s="7"/>
    </row>
    <row r="94" spans="1:25" x14ac:dyDescent="0.25">
      <c r="A94" s="7"/>
      <c r="B94" s="7"/>
      <c r="C94" s="7"/>
      <c r="D94" s="7"/>
      <c r="E94" s="7"/>
      <c r="F94" s="7"/>
      <c r="G94" s="7"/>
      <c r="H94" s="7"/>
      <c r="I94" s="7"/>
      <c r="J94" s="7"/>
      <c r="K94" s="7"/>
      <c r="L94" s="7"/>
      <c r="M94" s="7"/>
      <c r="N94" s="7"/>
      <c r="O94" s="7"/>
      <c r="P94" s="7"/>
      <c r="Q94" s="7"/>
      <c r="R94" s="7"/>
      <c r="S94" s="7"/>
      <c r="T94" s="7"/>
      <c r="U94" s="7"/>
      <c r="V94" s="7"/>
      <c r="W94" s="7"/>
      <c r="X94" s="7"/>
      <c r="Y94" s="7"/>
    </row>
    <row r="95" spans="1:25" x14ac:dyDescent="0.25">
      <c r="A95" s="7"/>
      <c r="B95" s="7"/>
      <c r="C95" s="7"/>
      <c r="D95" s="7"/>
      <c r="E95" s="7"/>
      <c r="F95" s="7"/>
      <c r="G95" s="7"/>
      <c r="H95" s="7"/>
      <c r="I95" s="7"/>
      <c r="J95" s="7"/>
      <c r="K95" s="7"/>
      <c r="L95" s="7"/>
      <c r="M95" s="7"/>
      <c r="N95" s="7"/>
      <c r="O95" s="7"/>
      <c r="P95" s="7"/>
      <c r="Q95" s="7"/>
      <c r="R95" s="7"/>
      <c r="S95" s="7"/>
      <c r="T95" s="7"/>
      <c r="U95" s="7"/>
      <c r="V95" s="7"/>
      <c r="W95" s="7"/>
      <c r="X95" s="7"/>
      <c r="Y95" s="7"/>
    </row>
    <row r="96" spans="1:25" x14ac:dyDescent="0.25">
      <c r="A96" s="7"/>
      <c r="B96" s="7"/>
      <c r="C96" s="7"/>
      <c r="D96" s="7"/>
      <c r="E96" s="7"/>
      <c r="F96" s="7"/>
      <c r="G96" s="7"/>
      <c r="H96" s="7"/>
      <c r="I96" s="7"/>
      <c r="J96" s="7"/>
      <c r="K96" s="7"/>
      <c r="L96" s="7"/>
      <c r="M96" s="7"/>
      <c r="N96" s="7"/>
      <c r="O96" s="7"/>
      <c r="P96" s="7"/>
      <c r="Q96" s="7"/>
      <c r="R96" s="7"/>
      <c r="S96" s="7"/>
      <c r="T96" s="7"/>
      <c r="U96" s="7"/>
      <c r="V96" s="7"/>
      <c r="W96" s="7"/>
      <c r="X96" s="7"/>
      <c r="Y96" s="7"/>
    </row>
    <row r="97" spans="1:25" x14ac:dyDescent="0.25">
      <c r="A97" s="7"/>
      <c r="B97" s="7"/>
      <c r="C97" s="7"/>
      <c r="D97" s="7"/>
      <c r="E97" s="7"/>
      <c r="F97" s="7"/>
      <c r="G97" s="7"/>
      <c r="H97" s="7"/>
      <c r="I97" s="7"/>
      <c r="J97" s="7"/>
      <c r="K97" s="7"/>
      <c r="L97" s="7"/>
      <c r="M97" s="7"/>
      <c r="N97" s="7"/>
      <c r="O97" s="7"/>
      <c r="P97" s="7"/>
      <c r="Q97" s="7"/>
      <c r="R97" s="7"/>
      <c r="S97" s="7"/>
      <c r="T97" s="7"/>
      <c r="U97" s="7"/>
      <c r="V97" s="7"/>
      <c r="W97" s="7"/>
      <c r="X97" s="7"/>
      <c r="Y97" s="7"/>
    </row>
    <row r="98" spans="1:25" x14ac:dyDescent="0.25">
      <c r="A98" s="7"/>
      <c r="B98" s="7"/>
      <c r="C98" s="7"/>
      <c r="D98" s="7"/>
      <c r="E98" s="7"/>
      <c r="F98" s="7"/>
      <c r="G98" s="7"/>
      <c r="H98" s="7"/>
      <c r="I98" s="7"/>
      <c r="J98" s="7"/>
      <c r="K98" s="7"/>
      <c r="L98" s="7"/>
      <c r="M98" s="7"/>
      <c r="N98" s="7"/>
      <c r="O98" s="7"/>
      <c r="P98" s="7"/>
      <c r="Q98" s="7"/>
      <c r="R98" s="7"/>
      <c r="S98" s="7"/>
      <c r="T98" s="7"/>
      <c r="U98" s="7"/>
      <c r="V98" s="7"/>
      <c r="W98" s="7"/>
      <c r="X98" s="7"/>
      <c r="Y98" s="7"/>
    </row>
    <row r="99" spans="1:25" x14ac:dyDescent="0.25">
      <c r="A99" s="7"/>
      <c r="B99" s="7"/>
      <c r="C99" s="7"/>
      <c r="D99" s="7"/>
      <c r="E99" s="7"/>
      <c r="F99" s="7"/>
      <c r="G99" s="7"/>
      <c r="H99" s="7"/>
      <c r="I99" s="7"/>
      <c r="J99" s="7"/>
      <c r="K99" s="7"/>
      <c r="L99" s="7"/>
      <c r="M99" s="7"/>
      <c r="N99" s="7"/>
      <c r="O99" s="7"/>
      <c r="P99" s="7"/>
      <c r="Q99" s="7"/>
      <c r="R99" s="7"/>
      <c r="S99" s="7"/>
      <c r="T99" s="7"/>
      <c r="U99" s="7"/>
      <c r="V99" s="7"/>
      <c r="W99" s="7"/>
      <c r="X99" s="7"/>
      <c r="Y99" s="7"/>
    </row>
    <row r="100" spans="1:25" x14ac:dyDescent="0.25">
      <c r="A100" s="7"/>
      <c r="B100" s="7"/>
      <c r="C100" s="7"/>
      <c r="D100" s="7"/>
      <c r="E100" s="7"/>
      <c r="F100" s="7"/>
      <c r="G100" s="7"/>
      <c r="H100" s="7"/>
      <c r="I100" s="7"/>
      <c r="J100" s="7"/>
      <c r="K100" s="7"/>
      <c r="L100" s="7"/>
      <c r="M100" s="7"/>
      <c r="N100" s="7"/>
      <c r="O100" s="7"/>
      <c r="P100" s="7"/>
      <c r="Q100" s="7"/>
      <c r="R100" s="7"/>
      <c r="S100" s="7"/>
      <c r="T100" s="7"/>
      <c r="U100" s="7"/>
      <c r="V100" s="7"/>
      <c r="W100" s="7"/>
      <c r="X100" s="7"/>
      <c r="Y100" s="7"/>
    </row>
    <row r="101" spans="1:25" x14ac:dyDescent="0.25">
      <c r="A101" s="7"/>
      <c r="B101" s="7"/>
      <c r="C101" s="7"/>
      <c r="D101" s="7"/>
      <c r="E101" s="7"/>
      <c r="F101" s="7"/>
      <c r="G101" s="7"/>
      <c r="H101" s="7"/>
      <c r="I101" s="7"/>
      <c r="J101" s="7"/>
      <c r="K101" s="7"/>
      <c r="L101" s="7"/>
      <c r="M101" s="7"/>
      <c r="N101" s="7"/>
      <c r="O101" s="7"/>
      <c r="P101" s="7"/>
      <c r="Q101" s="7"/>
      <c r="R101" s="7"/>
      <c r="S101" s="7"/>
      <c r="T101" s="7"/>
      <c r="U101" s="7"/>
      <c r="V101" s="7"/>
      <c r="W101" s="7"/>
      <c r="X101" s="7"/>
      <c r="Y101" s="7"/>
    </row>
    <row r="102" spans="1:25" x14ac:dyDescent="0.25">
      <c r="A102" s="7"/>
      <c r="B102" s="7"/>
      <c r="C102" s="7"/>
      <c r="D102" s="7"/>
      <c r="E102" s="7"/>
      <c r="F102" s="7"/>
      <c r="G102" s="7"/>
      <c r="H102" s="7"/>
      <c r="I102" s="7"/>
      <c r="J102" s="7"/>
      <c r="K102" s="7"/>
      <c r="L102" s="7"/>
      <c r="M102" s="7"/>
      <c r="N102" s="7"/>
      <c r="O102" s="7"/>
      <c r="P102" s="7"/>
      <c r="Q102" s="7"/>
      <c r="R102" s="7"/>
      <c r="S102" s="7"/>
      <c r="T102" s="7"/>
      <c r="U102" s="7"/>
      <c r="V102" s="7"/>
      <c r="W102" s="7"/>
      <c r="X102" s="7"/>
      <c r="Y102" s="7"/>
    </row>
  </sheetData>
  <mergeCells count="1">
    <mergeCell ref="B15:F1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399B0-3484-41FF-9D72-DD1A8FCC2352}">
  <dimension ref="A1:R82"/>
  <sheetViews>
    <sheetView showGridLines="0" zoomScaleNormal="100" workbookViewId="0"/>
  </sheetViews>
  <sheetFormatPr baseColWidth="10" defaultRowHeight="15" x14ac:dyDescent="0.25"/>
  <cols>
    <col min="1" max="1" width="3.5703125" style="3" customWidth="1"/>
    <col min="2" max="2" width="20.5703125" customWidth="1"/>
    <col min="3" max="3" width="38.7109375" customWidth="1"/>
    <col min="4" max="4" width="44.28515625" customWidth="1"/>
    <col min="5" max="5" width="39.7109375" customWidth="1"/>
    <col min="6" max="6" width="40.7109375" customWidth="1"/>
    <col min="7" max="7" width="40.85546875" customWidth="1"/>
    <col min="8" max="8" width="11" bestFit="1" customWidth="1"/>
    <col min="9" max="9" width="29" customWidth="1"/>
    <col min="10" max="10" width="12.85546875" bestFit="1" customWidth="1"/>
    <col min="11" max="11" width="12.85546875" style="3" bestFit="1" customWidth="1"/>
    <col min="12" max="12" width="11.85546875" style="3" bestFit="1" customWidth="1"/>
    <col min="13" max="13" width="12.85546875" bestFit="1" customWidth="1"/>
    <col min="15" max="15" width="11.42578125" style="3"/>
  </cols>
  <sheetData>
    <row r="1" spans="1:18" s="3" customFormat="1" x14ac:dyDescent="0.25">
      <c r="A1" s="7"/>
      <c r="B1" s="7"/>
      <c r="C1" s="7"/>
      <c r="D1" s="7"/>
      <c r="E1" s="7"/>
      <c r="F1" s="7"/>
      <c r="G1" s="7"/>
      <c r="H1" s="7"/>
      <c r="I1" s="7"/>
      <c r="J1" s="7"/>
      <c r="K1" s="7"/>
      <c r="L1" s="7"/>
      <c r="M1" s="7"/>
      <c r="N1" s="7"/>
      <c r="O1" s="7"/>
      <c r="P1" s="7"/>
      <c r="Q1" s="7"/>
      <c r="R1" s="7"/>
    </row>
    <row r="2" spans="1:18" ht="17.25" customHeight="1" x14ac:dyDescent="0.25">
      <c r="A2" s="7"/>
      <c r="B2" s="24" t="s">
        <v>104</v>
      </c>
      <c r="C2" s="13"/>
      <c r="D2" s="13"/>
      <c r="E2" s="13"/>
      <c r="F2" s="13"/>
      <c r="G2" s="13"/>
      <c r="H2" s="13"/>
      <c r="I2" s="13"/>
      <c r="J2" s="7"/>
      <c r="K2" s="7"/>
      <c r="L2" s="7"/>
      <c r="M2" s="7"/>
      <c r="N2" s="7"/>
      <c r="O2" s="7"/>
      <c r="P2" s="7"/>
      <c r="Q2" s="7"/>
      <c r="R2" s="7"/>
    </row>
    <row r="3" spans="1:18" s="3" customFormat="1" x14ac:dyDescent="0.25">
      <c r="A3" s="7"/>
      <c r="B3" s="5"/>
      <c r="C3" s="13"/>
      <c r="D3" s="13"/>
      <c r="E3" s="13"/>
      <c r="F3" s="13"/>
      <c r="G3" s="13"/>
      <c r="H3" s="13"/>
      <c r="I3" s="13"/>
      <c r="J3" s="7"/>
      <c r="K3" s="7"/>
      <c r="L3" s="7"/>
      <c r="M3" s="7"/>
      <c r="N3" s="7"/>
      <c r="O3" s="7"/>
      <c r="P3" s="7"/>
      <c r="Q3" s="7"/>
      <c r="R3" s="7"/>
    </row>
    <row r="4" spans="1:18" x14ac:dyDescent="0.25">
      <c r="A4" s="7"/>
      <c r="B4" s="13"/>
      <c r="C4" s="13"/>
      <c r="D4" s="13"/>
      <c r="E4" s="13"/>
      <c r="F4" s="13"/>
      <c r="G4" s="84" t="s">
        <v>63</v>
      </c>
      <c r="H4" s="13"/>
      <c r="I4" s="13"/>
      <c r="J4" s="7"/>
      <c r="K4" s="7"/>
      <c r="L4" s="7"/>
      <c r="M4" s="7"/>
      <c r="N4" s="7"/>
      <c r="O4" s="7"/>
      <c r="P4" s="7"/>
      <c r="Q4" s="7"/>
      <c r="R4" s="7"/>
    </row>
    <row r="5" spans="1:18" x14ac:dyDescent="0.25">
      <c r="A5" s="7"/>
      <c r="B5" s="19" t="s">
        <v>76</v>
      </c>
      <c r="C5" s="19" t="s">
        <v>82</v>
      </c>
      <c r="D5" s="19" t="s">
        <v>77</v>
      </c>
      <c r="E5" s="19" t="s">
        <v>78</v>
      </c>
      <c r="F5" s="19" t="s">
        <v>79</v>
      </c>
      <c r="G5" s="19" t="s">
        <v>80</v>
      </c>
      <c r="H5" s="7"/>
      <c r="I5" s="7"/>
      <c r="J5" s="7"/>
      <c r="K5" s="7"/>
      <c r="L5" s="7"/>
      <c r="M5" s="7"/>
      <c r="N5" s="7"/>
      <c r="O5" s="7"/>
      <c r="P5" s="7"/>
      <c r="Q5" s="7"/>
      <c r="R5" s="7"/>
    </row>
    <row r="6" spans="1:18" x14ac:dyDescent="0.25">
      <c r="A6" s="7"/>
      <c r="B6" s="118" t="s">
        <v>3</v>
      </c>
      <c r="C6" s="20">
        <v>2016</v>
      </c>
      <c r="D6" s="75">
        <v>3077</v>
      </c>
      <c r="E6" s="75">
        <v>0</v>
      </c>
      <c r="F6" s="75">
        <v>0</v>
      </c>
      <c r="G6" s="75">
        <v>0</v>
      </c>
      <c r="H6" s="7"/>
      <c r="I6" s="7"/>
      <c r="J6" s="7"/>
      <c r="K6" s="7"/>
      <c r="L6" s="7"/>
      <c r="M6" s="7"/>
      <c r="N6" s="7"/>
      <c r="O6" s="7"/>
      <c r="P6" s="7"/>
      <c r="Q6" s="7"/>
      <c r="R6" s="7"/>
    </row>
    <row r="7" spans="1:18" x14ac:dyDescent="0.25">
      <c r="A7" s="7"/>
      <c r="B7" s="118"/>
      <c r="C7" s="20">
        <v>2017</v>
      </c>
      <c r="D7" s="75">
        <v>3441</v>
      </c>
      <c r="E7" s="75">
        <v>0</v>
      </c>
      <c r="F7" s="75">
        <v>0</v>
      </c>
      <c r="G7" s="75">
        <v>0</v>
      </c>
      <c r="H7" s="7"/>
      <c r="I7" s="7"/>
      <c r="J7" s="7"/>
      <c r="K7" s="7"/>
      <c r="L7" s="7"/>
      <c r="M7" s="7"/>
      <c r="N7" s="7"/>
      <c r="O7" s="7"/>
      <c r="P7" s="7"/>
      <c r="Q7" s="7"/>
      <c r="R7" s="7"/>
    </row>
    <row r="8" spans="1:18" x14ac:dyDescent="0.25">
      <c r="A8" s="7"/>
      <c r="B8" s="118"/>
      <c r="C8" s="20">
        <v>2018</v>
      </c>
      <c r="D8" s="75">
        <v>3482</v>
      </c>
      <c r="E8" s="75">
        <v>0</v>
      </c>
      <c r="F8" s="75">
        <v>0</v>
      </c>
      <c r="G8" s="75">
        <v>0</v>
      </c>
      <c r="H8" s="7"/>
      <c r="I8" s="7"/>
      <c r="J8" s="7"/>
      <c r="K8" s="7"/>
      <c r="L8" s="7"/>
      <c r="M8" s="7"/>
      <c r="N8" s="7"/>
      <c r="O8" s="7"/>
      <c r="P8" s="7"/>
      <c r="Q8" s="7"/>
      <c r="R8" s="7"/>
    </row>
    <row r="9" spans="1:18" x14ac:dyDescent="0.25">
      <c r="A9" s="7"/>
      <c r="B9" s="118"/>
      <c r="C9" s="20">
        <v>2019</v>
      </c>
      <c r="D9" s="75">
        <v>3968</v>
      </c>
      <c r="E9" s="75">
        <v>0</v>
      </c>
      <c r="F9" s="75">
        <v>0</v>
      </c>
      <c r="G9" s="75">
        <v>0</v>
      </c>
      <c r="H9" s="7"/>
      <c r="I9" s="7"/>
      <c r="J9" s="7"/>
      <c r="K9" s="7"/>
      <c r="L9" s="7"/>
      <c r="M9" s="7"/>
      <c r="N9" s="7"/>
      <c r="O9" s="7"/>
      <c r="P9" s="7"/>
      <c r="Q9" s="7"/>
      <c r="R9" s="7"/>
    </row>
    <row r="10" spans="1:18" x14ac:dyDescent="0.25">
      <c r="A10" s="7"/>
      <c r="B10" s="118"/>
      <c r="C10" s="20">
        <v>2020</v>
      </c>
      <c r="D10" s="75">
        <v>4608</v>
      </c>
      <c r="E10" s="75">
        <v>0</v>
      </c>
      <c r="F10" s="75">
        <v>0</v>
      </c>
      <c r="G10" s="75">
        <v>0</v>
      </c>
      <c r="H10" s="7"/>
      <c r="I10" s="7"/>
      <c r="J10" s="7"/>
      <c r="K10" s="7"/>
      <c r="L10" s="7"/>
      <c r="M10" s="7"/>
      <c r="N10" s="7"/>
      <c r="O10" s="7"/>
      <c r="P10" s="7"/>
      <c r="Q10" s="7"/>
      <c r="R10" s="7"/>
    </row>
    <row r="11" spans="1:18" x14ac:dyDescent="0.25">
      <c r="A11" s="7"/>
      <c r="B11" s="118"/>
      <c r="C11" s="20">
        <v>2021</v>
      </c>
      <c r="D11" s="75">
        <v>5354</v>
      </c>
      <c r="E11" s="75">
        <v>0</v>
      </c>
      <c r="F11" s="75">
        <v>0</v>
      </c>
      <c r="G11" s="75">
        <v>0</v>
      </c>
      <c r="H11" s="7"/>
      <c r="I11" s="7"/>
      <c r="J11" s="7"/>
      <c r="K11" s="7"/>
      <c r="L11" s="7"/>
      <c r="M11" s="7"/>
      <c r="N11" s="7"/>
      <c r="O11" s="7"/>
      <c r="P11" s="7"/>
      <c r="Q11" s="7"/>
      <c r="R11" s="7"/>
    </row>
    <row r="12" spans="1:18" x14ac:dyDescent="0.25">
      <c r="A12" s="7"/>
      <c r="B12" s="118"/>
      <c r="C12" s="20">
        <v>2022</v>
      </c>
      <c r="D12" s="75">
        <v>5993</v>
      </c>
      <c r="E12" s="75">
        <v>0</v>
      </c>
      <c r="F12" s="75">
        <v>0</v>
      </c>
      <c r="G12" s="75">
        <v>0</v>
      </c>
      <c r="H12" s="7"/>
      <c r="I12" s="7"/>
      <c r="J12" s="7"/>
      <c r="K12" s="7"/>
      <c r="L12" s="7"/>
      <c r="M12" s="7"/>
      <c r="N12" s="7"/>
      <c r="O12" s="7"/>
      <c r="P12" s="7"/>
      <c r="Q12" s="7"/>
      <c r="R12" s="7"/>
    </row>
    <row r="13" spans="1:18" x14ac:dyDescent="0.25">
      <c r="A13" s="7"/>
      <c r="B13" s="118"/>
      <c r="C13" s="20">
        <v>2023</v>
      </c>
      <c r="D13" s="75">
        <v>6656</v>
      </c>
      <c r="E13" s="75">
        <v>0</v>
      </c>
      <c r="F13" s="75">
        <v>0</v>
      </c>
      <c r="G13" s="75">
        <v>0</v>
      </c>
      <c r="H13" s="7"/>
      <c r="I13" s="7"/>
      <c r="J13" s="7"/>
      <c r="K13" s="7"/>
      <c r="L13" s="7"/>
      <c r="M13" s="7"/>
      <c r="N13" s="7"/>
      <c r="O13" s="7"/>
      <c r="P13" s="7"/>
      <c r="Q13" s="7"/>
      <c r="R13" s="7"/>
    </row>
    <row r="14" spans="1:18" x14ac:dyDescent="0.25">
      <c r="A14" s="7"/>
      <c r="B14" s="118"/>
      <c r="C14" s="20">
        <v>2024</v>
      </c>
      <c r="D14" s="75">
        <v>7659</v>
      </c>
      <c r="E14" s="75">
        <v>0</v>
      </c>
      <c r="F14" s="75">
        <v>0</v>
      </c>
      <c r="G14" s="75">
        <v>0</v>
      </c>
      <c r="H14" s="7"/>
      <c r="I14" s="7"/>
      <c r="J14" s="7"/>
      <c r="K14" s="7"/>
      <c r="L14" s="7"/>
      <c r="M14" s="7"/>
      <c r="N14" s="7"/>
      <c r="O14" s="7"/>
      <c r="P14" s="7"/>
      <c r="Q14" s="7"/>
      <c r="R14" s="7"/>
    </row>
    <row r="15" spans="1:18" x14ac:dyDescent="0.25">
      <c r="A15" s="7"/>
      <c r="B15" s="36"/>
      <c r="C15" s="20"/>
      <c r="D15" s="75"/>
      <c r="E15" s="75"/>
      <c r="F15" s="75"/>
      <c r="G15" s="75"/>
      <c r="H15" s="7"/>
      <c r="I15" s="7"/>
      <c r="J15" s="7"/>
      <c r="K15" s="7"/>
      <c r="L15" s="7"/>
      <c r="M15" s="7"/>
      <c r="N15" s="7"/>
      <c r="O15" s="7"/>
      <c r="P15" s="7"/>
      <c r="Q15" s="7"/>
      <c r="R15" s="7"/>
    </row>
    <row r="16" spans="1:18" x14ac:dyDescent="0.25">
      <c r="A16" s="7"/>
      <c r="B16" s="36"/>
      <c r="C16" s="20"/>
      <c r="D16" s="75"/>
      <c r="E16" s="75"/>
      <c r="F16" s="75"/>
      <c r="G16" s="75"/>
      <c r="H16" s="7"/>
      <c r="I16" s="7"/>
      <c r="J16" s="7"/>
      <c r="K16" s="7"/>
      <c r="L16" s="7"/>
      <c r="M16" s="7"/>
      <c r="N16" s="7"/>
      <c r="O16" s="7"/>
      <c r="P16" s="7"/>
      <c r="Q16" s="7"/>
      <c r="R16" s="7"/>
    </row>
    <row r="17" spans="1:18" x14ac:dyDescent="0.25">
      <c r="A17" s="7"/>
      <c r="B17" s="115" t="s">
        <v>4</v>
      </c>
      <c r="C17" s="20">
        <v>2016</v>
      </c>
      <c r="D17" s="75">
        <v>1482</v>
      </c>
      <c r="E17" s="75">
        <v>12323</v>
      </c>
      <c r="F17" s="75">
        <v>1383</v>
      </c>
      <c r="G17" s="75">
        <v>507</v>
      </c>
      <c r="H17" s="7"/>
      <c r="I17" s="7"/>
      <c r="J17" s="7"/>
      <c r="K17" s="7"/>
      <c r="L17" s="7"/>
      <c r="M17" s="7"/>
      <c r="N17" s="7"/>
      <c r="O17" s="7"/>
      <c r="P17" s="7"/>
      <c r="Q17" s="7"/>
      <c r="R17" s="7"/>
    </row>
    <row r="18" spans="1:18" x14ac:dyDescent="0.25">
      <c r="A18" s="7"/>
      <c r="B18" s="115"/>
      <c r="C18" s="20">
        <v>2017</v>
      </c>
      <c r="D18" s="75">
        <v>1544</v>
      </c>
      <c r="E18" s="75">
        <v>11874</v>
      </c>
      <c r="F18" s="75">
        <v>1408</v>
      </c>
      <c r="G18" s="75">
        <v>476</v>
      </c>
      <c r="H18" s="7"/>
      <c r="I18" s="7"/>
      <c r="J18" s="7"/>
      <c r="K18" s="7"/>
      <c r="L18" s="7"/>
      <c r="M18" s="7"/>
      <c r="N18" s="7"/>
      <c r="O18" s="7"/>
      <c r="P18" s="7"/>
      <c r="Q18" s="7"/>
      <c r="R18" s="7"/>
    </row>
    <row r="19" spans="1:18" x14ac:dyDescent="0.25">
      <c r="A19" s="7"/>
      <c r="B19" s="115"/>
      <c r="C19" s="20">
        <v>2018</v>
      </c>
      <c r="D19" s="75">
        <v>1765</v>
      </c>
      <c r="E19" s="75">
        <v>11693</v>
      </c>
      <c r="F19" s="75">
        <v>1345</v>
      </c>
      <c r="G19" s="75">
        <v>440</v>
      </c>
      <c r="H19" s="7"/>
      <c r="I19" s="7"/>
      <c r="J19" s="7"/>
      <c r="K19" s="7"/>
      <c r="L19" s="7"/>
      <c r="M19" s="7"/>
      <c r="N19" s="7"/>
      <c r="O19" s="7"/>
      <c r="P19" s="7"/>
      <c r="Q19" s="7"/>
      <c r="R19" s="7"/>
    </row>
    <row r="20" spans="1:18" x14ac:dyDescent="0.25">
      <c r="A20" s="7"/>
      <c r="B20" s="115"/>
      <c r="C20" s="20">
        <v>2019</v>
      </c>
      <c r="D20" s="75">
        <v>1839</v>
      </c>
      <c r="E20" s="75">
        <v>10963</v>
      </c>
      <c r="F20" s="75">
        <v>1328</v>
      </c>
      <c r="G20" s="75">
        <v>416</v>
      </c>
      <c r="H20" s="7"/>
      <c r="I20" s="7"/>
      <c r="J20" s="7"/>
      <c r="K20" s="7"/>
      <c r="L20" s="7"/>
      <c r="M20" s="7"/>
      <c r="N20" s="7"/>
      <c r="O20" s="7"/>
      <c r="P20" s="7"/>
      <c r="Q20" s="7"/>
      <c r="R20" s="7"/>
    </row>
    <row r="21" spans="1:18" x14ac:dyDescent="0.25">
      <c r="A21" s="7"/>
      <c r="B21" s="115"/>
      <c r="C21" s="20">
        <v>2020</v>
      </c>
      <c r="D21" s="75">
        <v>1905</v>
      </c>
      <c r="E21" s="75">
        <v>10482</v>
      </c>
      <c r="F21" s="75">
        <v>1252</v>
      </c>
      <c r="G21" s="75">
        <v>359</v>
      </c>
      <c r="H21" s="7"/>
      <c r="I21" s="7"/>
      <c r="J21" s="7"/>
      <c r="K21" s="7"/>
      <c r="L21" s="7"/>
      <c r="M21" s="7"/>
      <c r="N21" s="7"/>
      <c r="O21" s="7"/>
      <c r="P21" s="7"/>
      <c r="Q21" s="7"/>
      <c r="R21" s="7"/>
    </row>
    <row r="22" spans="1:18" x14ac:dyDescent="0.25">
      <c r="A22" s="7"/>
      <c r="B22" s="115"/>
      <c r="C22" s="20">
        <v>2021</v>
      </c>
      <c r="D22" s="75">
        <v>2038</v>
      </c>
      <c r="E22" s="75">
        <v>10787</v>
      </c>
      <c r="F22" s="75">
        <v>1269</v>
      </c>
      <c r="G22" s="75">
        <v>362</v>
      </c>
      <c r="H22" s="7"/>
      <c r="I22" s="7"/>
      <c r="J22" s="7"/>
      <c r="K22" s="7"/>
      <c r="L22" s="7"/>
      <c r="M22" s="7"/>
      <c r="N22" s="7"/>
      <c r="O22" s="7"/>
      <c r="P22" s="7"/>
      <c r="Q22" s="7"/>
      <c r="R22" s="7"/>
    </row>
    <row r="23" spans="1:18" x14ac:dyDescent="0.25">
      <c r="A23" s="7"/>
      <c r="B23" s="115"/>
      <c r="C23" s="20">
        <v>2022</v>
      </c>
      <c r="D23" s="75">
        <v>2139</v>
      </c>
      <c r="E23" s="75">
        <v>11346</v>
      </c>
      <c r="F23" s="75">
        <v>1418</v>
      </c>
      <c r="G23" s="75">
        <v>366</v>
      </c>
      <c r="H23" s="7"/>
      <c r="I23" s="7"/>
      <c r="J23" s="7"/>
      <c r="K23" s="7"/>
      <c r="L23" s="7"/>
      <c r="M23" s="7"/>
      <c r="N23" s="7"/>
      <c r="O23" s="7"/>
      <c r="P23" s="7"/>
      <c r="Q23" s="7"/>
      <c r="R23" s="7"/>
    </row>
    <row r="24" spans="1:18" x14ac:dyDescent="0.25">
      <c r="A24" s="7"/>
      <c r="B24" s="115"/>
      <c r="C24" s="20">
        <v>2023</v>
      </c>
      <c r="D24" s="75">
        <v>2172</v>
      </c>
      <c r="E24" s="75">
        <v>11741</v>
      </c>
      <c r="F24" s="75">
        <v>1577</v>
      </c>
      <c r="G24" s="75">
        <v>383</v>
      </c>
      <c r="H24" s="7"/>
      <c r="I24" s="7"/>
      <c r="J24" s="7"/>
      <c r="K24" s="7"/>
      <c r="L24" s="7"/>
      <c r="M24" s="7"/>
      <c r="N24" s="7"/>
      <c r="O24" s="7"/>
      <c r="P24" s="7"/>
      <c r="Q24" s="7"/>
      <c r="R24" s="7"/>
    </row>
    <row r="25" spans="1:18" x14ac:dyDescent="0.25">
      <c r="A25" s="7"/>
      <c r="B25" s="115"/>
      <c r="C25" s="20">
        <v>2024</v>
      </c>
      <c r="D25" s="75">
        <v>2267</v>
      </c>
      <c r="E25" s="75">
        <v>12102</v>
      </c>
      <c r="F25" s="75">
        <v>1680</v>
      </c>
      <c r="G25" s="75">
        <v>384</v>
      </c>
      <c r="H25" s="7"/>
      <c r="I25" s="7"/>
      <c r="J25" s="7"/>
      <c r="K25" s="7"/>
      <c r="L25" s="7"/>
      <c r="M25" s="7"/>
      <c r="N25" s="7"/>
      <c r="O25" s="7"/>
      <c r="P25" s="7"/>
      <c r="Q25" s="7"/>
      <c r="R25" s="7"/>
    </row>
    <row r="26" spans="1:18" x14ac:dyDescent="0.25">
      <c r="A26" s="7"/>
      <c r="B26" s="36"/>
      <c r="C26" s="20"/>
      <c r="D26" s="75"/>
      <c r="E26" s="75"/>
      <c r="F26" s="75"/>
      <c r="G26" s="75"/>
      <c r="H26" s="7"/>
      <c r="I26" s="7"/>
      <c r="J26" s="7"/>
      <c r="K26" s="7"/>
      <c r="L26" s="7"/>
      <c r="M26" s="7"/>
      <c r="N26" s="7"/>
      <c r="O26" s="7"/>
      <c r="P26" s="7"/>
      <c r="Q26" s="7"/>
      <c r="R26" s="7"/>
    </row>
    <row r="27" spans="1:18" x14ac:dyDescent="0.25">
      <c r="A27" s="7"/>
      <c r="B27" s="115" t="s">
        <v>5</v>
      </c>
      <c r="C27" s="20">
        <v>2016</v>
      </c>
      <c r="D27" s="75">
        <v>2876</v>
      </c>
      <c r="E27" s="75">
        <v>3671</v>
      </c>
      <c r="F27" s="75">
        <v>189</v>
      </c>
      <c r="G27" s="75">
        <v>70</v>
      </c>
      <c r="H27" s="7"/>
      <c r="I27" s="7"/>
      <c r="J27" s="7"/>
      <c r="K27" s="7"/>
      <c r="L27" s="7"/>
      <c r="M27" s="7"/>
      <c r="N27" s="7"/>
      <c r="O27" s="7"/>
      <c r="P27" s="7"/>
      <c r="Q27" s="7"/>
      <c r="R27" s="7"/>
    </row>
    <row r="28" spans="1:18" x14ac:dyDescent="0.25">
      <c r="A28" s="7"/>
      <c r="B28" s="115"/>
      <c r="C28" s="20">
        <v>2017</v>
      </c>
      <c r="D28" s="75">
        <v>3020</v>
      </c>
      <c r="E28" s="75">
        <v>3782</v>
      </c>
      <c r="F28" s="75">
        <v>216</v>
      </c>
      <c r="G28" s="75">
        <v>69</v>
      </c>
      <c r="H28" s="7"/>
      <c r="I28" s="7"/>
      <c r="J28" s="7"/>
      <c r="K28" s="7"/>
      <c r="L28" s="7"/>
      <c r="M28" s="7"/>
      <c r="N28" s="7"/>
      <c r="O28" s="7"/>
      <c r="P28" s="7"/>
      <c r="Q28" s="7"/>
      <c r="R28" s="7"/>
    </row>
    <row r="29" spans="1:18" x14ac:dyDescent="0.25">
      <c r="A29" s="7"/>
      <c r="B29" s="115"/>
      <c r="C29" s="20">
        <v>2018</v>
      </c>
      <c r="D29" s="75">
        <v>3551</v>
      </c>
      <c r="E29" s="75">
        <v>3908</v>
      </c>
      <c r="F29" s="75">
        <v>234</v>
      </c>
      <c r="G29" s="75">
        <v>65</v>
      </c>
      <c r="H29" s="7"/>
      <c r="I29" s="7"/>
      <c r="J29" s="7"/>
      <c r="K29" s="7"/>
      <c r="L29" s="7"/>
      <c r="M29" s="7"/>
      <c r="N29" s="7"/>
      <c r="O29" s="7"/>
      <c r="P29" s="7"/>
      <c r="Q29" s="7"/>
      <c r="R29" s="7"/>
    </row>
    <row r="30" spans="1:18" x14ac:dyDescent="0.25">
      <c r="A30" s="7"/>
      <c r="B30" s="115"/>
      <c r="C30" s="20">
        <v>2019</v>
      </c>
      <c r="D30" s="75">
        <v>3757</v>
      </c>
      <c r="E30" s="75">
        <v>4048</v>
      </c>
      <c r="F30" s="75">
        <v>253</v>
      </c>
      <c r="G30" s="75">
        <v>64</v>
      </c>
      <c r="H30" s="7"/>
      <c r="I30" s="7"/>
      <c r="J30" s="7"/>
      <c r="K30" s="7"/>
      <c r="L30" s="7"/>
      <c r="M30" s="7"/>
      <c r="N30" s="7"/>
      <c r="O30" s="7"/>
      <c r="P30" s="7"/>
      <c r="Q30" s="7"/>
      <c r="R30" s="7"/>
    </row>
    <row r="31" spans="1:18" x14ac:dyDescent="0.25">
      <c r="A31" s="7"/>
      <c r="B31" s="115"/>
      <c r="C31" s="20">
        <v>2020</v>
      </c>
      <c r="D31" s="75">
        <v>3932</v>
      </c>
      <c r="E31" s="75">
        <v>4287</v>
      </c>
      <c r="F31" s="75">
        <v>255</v>
      </c>
      <c r="G31" s="75">
        <v>58</v>
      </c>
      <c r="H31" s="7"/>
      <c r="I31" s="7"/>
      <c r="J31" s="7"/>
      <c r="K31" s="7"/>
      <c r="L31" s="7"/>
      <c r="M31" s="7"/>
      <c r="N31" s="7"/>
      <c r="O31" s="7"/>
      <c r="P31" s="7"/>
      <c r="Q31" s="7"/>
      <c r="R31" s="7"/>
    </row>
    <row r="32" spans="1:18" x14ac:dyDescent="0.25">
      <c r="A32" s="7"/>
      <c r="B32" s="115"/>
      <c r="C32" s="20">
        <v>2021</v>
      </c>
      <c r="D32" s="75">
        <v>4310</v>
      </c>
      <c r="E32" s="75">
        <v>5064</v>
      </c>
      <c r="F32" s="75">
        <v>292</v>
      </c>
      <c r="G32" s="75">
        <v>67</v>
      </c>
      <c r="H32" s="7"/>
      <c r="I32" s="7"/>
      <c r="J32" s="7"/>
      <c r="K32" s="7"/>
      <c r="L32" s="7"/>
      <c r="M32" s="7"/>
      <c r="N32" s="7"/>
      <c r="O32" s="7"/>
      <c r="P32" s="7"/>
      <c r="Q32" s="7"/>
      <c r="R32" s="7"/>
    </row>
    <row r="33" spans="1:18" x14ac:dyDescent="0.25">
      <c r="A33" s="7"/>
      <c r="B33" s="115"/>
      <c r="C33" s="20">
        <v>2022</v>
      </c>
      <c r="D33" s="75">
        <v>4668</v>
      </c>
      <c r="E33" s="75">
        <v>5997</v>
      </c>
      <c r="F33" s="75">
        <v>345</v>
      </c>
      <c r="G33" s="75">
        <v>78</v>
      </c>
      <c r="H33" s="7"/>
      <c r="I33" s="7"/>
      <c r="J33" s="7"/>
      <c r="K33" s="7"/>
      <c r="L33" s="7"/>
      <c r="M33" s="7"/>
      <c r="N33" s="7"/>
      <c r="O33" s="7"/>
      <c r="P33" s="7"/>
      <c r="Q33" s="7"/>
      <c r="R33" s="7"/>
    </row>
    <row r="34" spans="1:18" x14ac:dyDescent="0.25">
      <c r="A34" s="7"/>
      <c r="B34" s="115"/>
      <c r="C34" s="20">
        <v>2023</v>
      </c>
      <c r="D34" s="75">
        <v>5098</v>
      </c>
      <c r="E34" s="75">
        <v>6829</v>
      </c>
      <c r="F34" s="75">
        <v>390</v>
      </c>
      <c r="G34" s="75">
        <v>89</v>
      </c>
      <c r="H34" s="7"/>
      <c r="I34" s="7"/>
      <c r="J34" s="7"/>
      <c r="K34" s="7"/>
      <c r="L34" s="7"/>
      <c r="M34" s="7"/>
      <c r="N34" s="7"/>
      <c r="O34" s="7"/>
      <c r="P34" s="7"/>
      <c r="Q34" s="7"/>
      <c r="R34" s="7"/>
    </row>
    <row r="35" spans="1:18" x14ac:dyDescent="0.25">
      <c r="A35" s="7"/>
      <c r="B35" s="115"/>
      <c r="C35" s="20">
        <v>2024</v>
      </c>
      <c r="D35" s="75">
        <v>5451</v>
      </c>
      <c r="E35" s="75">
        <v>7454</v>
      </c>
      <c r="F35" s="75">
        <v>455</v>
      </c>
      <c r="G35" s="75">
        <v>101</v>
      </c>
      <c r="H35" s="7"/>
      <c r="I35" s="7"/>
      <c r="J35" s="7"/>
      <c r="K35" s="7"/>
      <c r="L35" s="7"/>
      <c r="M35" s="7"/>
      <c r="N35" s="7"/>
      <c r="O35" s="7"/>
      <c r="P35" s="7"/>
      <c r="Q35" s="7"/>
      <c r="R35" s="7"/>
    </row>
    <row r="36" spans="1:18" x14ac:dyDescent="0.25">
      <c r="A36" s="7"/>
      <c r="B36" s="20"/>
      <c r="C36" s="20"/>
      <c r="D36" s="75"/>
      <c r="E36" s="75"/>
      <c r="F36" s="75"/>
      <c r="G36" s="75"/>
      <c r="H36" s="7"/>
      <c r="I36" s="7"/>
      <c r="J36" s="7"/>
      <c r="K36" s="7"/>
      <c r="L36" s="7"/>
      <c r="M36" s="7"/>
      <c r="N36" s="7"/>
      <c r="O36" s="7"/>
      <c r="P36" s="7"/>
      <c r="Q36" s="7"/>
      <c r="R36" s="7"/>
    </row>
    <row r="37" spans="1:18" x14ac:dyDescent="0.25">
      <c r="A37" s="7"/>
      <c r="B37" s="119" t="s">
        <v>8</v>
      </c>
      <c r="C37" s="95">
        <v>2016</v>
      </c>
      <c r="D37" s="99">
        <v>7435</v>
      </c>
      <c r="E37" s="99">
        <v>16060</v>
      </c>
      <c r="F37" s="99">
        <v>1572</v>
      </c>
      <c r="G37" s="99">
        <v>577</v>
      </c>
      <c r="H37" s="89"/>
      <c r="I37" s="89"/>
      <c r="J37" s="89"/>
      <c r="K37" s="7"/>
      <c r="L37" s="7"/>
      <c r="M37" s="7"/>
      <c r="N37" s="7"/>
      <c r="O37" s="7"/>
      <c r="P37" s="7"/>
      <c r="Q37" s="7"/>
      <c r="R37" s="7"/>
    </row>
    <row r="38" spans="1:18" x14ac:dyDescent="0.25">
      <c r="A38" s="7"/>
      <c r="B38" s="119"/>
      <c r="C38" s="95">
        <v>2017</v>
      </c>
      <c r="D38" s="99">
        <v>8005</v>
      </c>
      <c r="E38" s="99">
        <v>15788</v>
      </c>
      <c r="F38" s="99">
        <v>1624</v>
      </c>
      <c r="G38" s="99">
        <v>545</v>
      </c>
      <c r="H38" s="89"/>
      <c r="I38" s="89"/>
      <c r="J38" s="89"/>
      <c r="K38" s="7"/>
      <c r="L38" s="7"/>
      <c r="M38" s="7"/>
      <c r="N38" s="7"/>
      <c r="O38" s="7"/>
      <c r="P38" s="7"/>
      <c r="Q38" s="7"/>
      <c r="R38" s="7"/>
    </row>
    <row r="39" spans="1:18" x14ac:dyDescent="0.25">
      <c r="A39" s="7"/>
      <c r="B39" s="119"/>
      <c r="C39" s="95">
        <v>2018</v>
      </c>
      <c r="D39" s="99">
        <v>8798</v>
      </c>
      <c r="E39" s="99">
        <v>15781</v>
      </c>
      <c r="F39" s="99">
        <v>1579</v>
      </c>
      <c r="G39" s="99">
        <v>505</v>
      </c>
      <c r="H39" s="89"/>
      <c r="I39" s="89"/>
      <c r="J39" s="89"/>
      <c r="K39" s="7"/>
      <c r="L39" s="7"/>
      <c r="M39" s="7"/>
      <c r="N39" s="7"/>
      <c r="O39" s="7"/>
      <c r="P39" s="7"/>
      <c r="Q39" s="7"/>
      <c r="R39" s="7"/>
    </row>
    <row r="40" spans="1:18" x14ac:dyDescent="0.25">
      <c r="A40" s="7"/>
      <c r="B40" s="119"/>
      <c r="C40" s="95">
        <v>2019</v>
      </c>
      <c r="D40" s="99">
        <v>9564</v>
      </c>
      <c r="E40" s="99">
        <v>15186</v>
      </c>
      <c r="F40" s="99">
        <v>1581</v>
      </c>
      <c r="G40" s="99">
        <v>480</v>
      </c>
      <c r="H40" s="89"/>
      <c r="I40" s="89"/>
      <c r="J40" s="89"/>
      <c r="K40" s="7"/>
      <c r="L40" s="7"/>
      <c r="M40" s="7"/>
      <c r="N40" s="7"/>
      <c r="O40" s="7"/>
      <c r="P40" s="7"/>
      <c r="Q40" s="7"/>
      <c r="R40" s="7"/>
    </row>
    <row r="41" spans="1:18" x14ac:dyDescent="0.25">
      <c r="A41" s="7"/>
      <c r="B41" s="119"/>
      <c r="C41" s="95">
        <v>2020</v>
      </c>
      <c r="D41" s="99">
        <v>10445</v>
      </c>
      <c r="E41" s="99">
        <v>14812</v>
      </c>
      <c r="F41" s="99">
        <v>1507</v>
      </c>
      <c r="G41" s="99">
        <v>417</v>
      </c>
      <c r="H41" s="89"/>
      <c r="I41" s="89"/>
      <c r="J41" s="89"/>
      <c r="K41" s="7"/>
      <c r="L41" s="7"/>
      <c r="M41" s="7"/>
      <c r="N41" s="7"/>
      <c r="O41" s="7"/>
      <c r="P41" s="7"/>
      <c r="Q41" s="7"/>
      <c r="R41" s="7"/>
    </row>
    <row r="42" spans="1:18" x14ac:dyDescent="0.25">
      <c r="A42" s="7"/>
      <c r="B42" s="119"/>
      <c r="C42" s="95">
        <v>2021</v>
      </c>
      <c r="D42" s="99">
        <v>11702</v>
      </c>
      <c r="E42" s="99">
        <v>15897</v>
      </c>
      <c r="F42" s="99">
        <v>1561</v>
      </c>
      <c r="G42" s="99">
        <v>429</v>
      </c>
      <c r="H42" s="89"/>
      <c r="I42" s="89"/>
      <c r="J42" s="89"/>
      <c r="K42" s="7"/>
      <c r="L42" s="7"/>
      <c r="M42" s="7"/>
      <c r="N42" s="7"/>
      <c r="O42" s="7"/>
      <c r="P42" s="7"/>
      <c r="Q42" s="7"/>
      <c r="R42" s="7"/>
    </row>
    <row r="43" spans="1:18" x14ac:dyDescent="0.25">
      <c r="A43" s="7"/>
      <c r="B43" s="119"/>
      <c r="C43" s="95">
        <v>2022</v>
      </c>
      <c r="D43" s="99">
        <v>12800</v>
      </c>
      <c r="E43" s="99">
        <v>17434</v>
      </c>
      <c r="F43" s="99">
        <v>1763</v>
      </c>
      <c r="G43" s="99">
        <v>444</v>
      </c>
      <c r="H43" s="89"/>
      <c r="I43" s="89"/>
      <c r="J43" s="89"/>
      <c r="K43" s="7"/>
      <c r="L43" s="7"/>
      <c r="M43" s="7"/>
      <c r="N43" s="7"/>
      <c r="O43" s="7"/>
      <c r="P43" s="7"/>
      <c r="Q43" s="7"/>
      <c r="R43" s="7"/>
    </row>
    <row r="44" spans="1:18" x14ac:dyDescent="0.25">
      <c r="A44" s="7"/>
      <c r="B44" s="119"/>
      <c r="C44" s="95">
        <v>2023</v>
      </c>
      <c r="D44" s="99">
        <v>13926</v>
      </c>
      <c r="E44" s="99">
        <v>18659</v>
      </c>
      <c r="F44" s="99">
        <v>1967</v>
      </c>
      <c r="G44" s="99">
        <v>472</v>
      </c>
      <c r="H44" s="89"/>
      <c r="I44" s="89"/>
      <c r="J44" s="89"/>
      <c r="K44" s="7"/>
      <c r="L44" s="7"/>
      <c r="M44" s="7"/>
      <c r="N44" s="7"/>
      <c r="O44" s="7"/>
      <c r="P44" s="7"/>
      <c r="Q44" s="7"/>
      <c r="R44" s="7"/>
    </row>
    <row r="45" spans="1:18" x14ac:dyDescent="0.25">
      <c r="A45" s="7"/>
      <c r="B45" s="119"/>
      <c r="C45" s="95">
        <v>2024</v>
      </c>
      <c r="D45" s="99">
        <v>15377</v>
      </c>
      <c r="E45" s="99">
        <v>19674</v>
      </c>
      <c r="F45" s="99">
        <v>2135</v>
      </c>
      <c r="G45" s="99">
        <v>485</v>
      </c>
      <c r="H45" s="89"/>
      <c r="I45" s="89">
        <f>D45+E45+F45+G45</f>
        <v>37671</v>
      </c>
      <c r="J45" s="89"/>
      <c r="K45" s="7"/>
      <c r="L45" s="7"/>
      <c r="M45" s="7"/>
      <c r="N45" s="7"/>
      <c r="O45" s="7"/>
      <c r="P45" s="7"/>
      <c r="Q45" s="7"/>
      <c r="R45" s="7"/>
    </row>
    <row r="46" spans="1:18" x14ac:dyDescent="0.25">
      <c r="A46" s="7"/>
      <c r="B46" s="12"/>
      <c r="C46" s="12"/>
      <c r="D46" s="12"/>
      <c r="E46" s="12"/>
      <c r="F46" s="12"/>
      <c r="G46" s="12"/>
      <c r="H46" s="7"/>
      <c r="I46" s="7"/>
      <c r="J46" s="7"/>
      <c r="K46" s="7"/>
      <c r="L46" s="7"/>
      <c r="M46" s="7"/>
      <c r="N46" s="7"/>
      <c r="O46" s="7"/>
      <c r="P46" s="7"/>
      <c r="Q46" s="7"/>
      <c r="R46" s="7"/>
    </row>
    <row r="47" spans="1:18" ht="69.599999999999994" customHeight="1" x14ac:dyDescent="0.25">
      <c r="A47" s="7"/>
      <c r="B47" s="117" t="s">
        <v>142</v>
      </c>
      <c r="C47" s="117"/>
      <c r="D47" s="117"/>
      <c r="E47" s="117"/>
      <c r="F47" s="117"/>
      <c r="G47" s="117"/>
      <c r="H47" s="7"/>
      <c r="I47" s="7"/>
      <c r="J47" s="7"/>
      <c r="K47" s="7"/>
      <c r="L47" s="7"/>
      <c r="M47" s="7"/>
      <c r="N47" s="7"/>
      <c r="O47" s="7"/>
      <c r="P47" s="7"/>
      <c r="Q47" s="7"/>
      <c r="R47" s="7"/>
    </row>
    <row r="48" spans="1:18" x14ac:dyDescent="0.25">
      <c r="A48" s="7"/>
      <c r="B48" s="13"/>
      <c r="C48" s="13"/>
      <c r="D48" s="13"/>
      <c r="E48" s="13"/>
      <c r="F48" s="13"/>
      <c r="G48" s="13"/>
      <c r="H48" s="7"/>
      <c r="I48" s="7"/>
      <c r="J48" s="7"/>
      <c r="K48" s="7"/>
      <c r="L48" s="7"/>
      <c r="M48" s="7"/>
      <c r="N48" s="7"/>
      <c r="O48" s="7"/>
      <c r="P48" s="7"/>
      <c r="Q48" s="7"/>
      <c r="R48" s="7"/>
    </row>
    <row r="49" spans="1:18" x14ac:dyDescent="0.25">
      <c r="A49" s="7"/>
      <c r="B49" s="13"/>
      <c r="C49" s="13"/>
      <c r="D49" s="13"/>
      <c r="E49" s="13"/>
      <c r="F49" s="13"/>
      <c r="G49" s="13"/>
      <c r="H49" s="7"/>
      <c r="I49" s="7"/>
      <c r="J49" s="7"/>
      <c r="K49" s="7"/>
      <c r="L49" s="7"/>
      <c r="M49" s="7"/>
      <c r="N49" s="7"/>
      <c r="O49" s="7"/>
      <c r="P49" s="7"/>
      <c r="Q49" s="7"/>
      <c r="R49" s="7"/>
    </row>
    <row r="50" spans="1:18" x14ac:dyDescent="0.25">
      <c r="A50" s="7"/>
      <c r="B50" s="13"/>
      <c r="C50" s="13"/>
      <c r="D50" s="74"/>
      <c r="E50" s="13"/>
      <c r="F50" s="13"/>
      <c r="G50" s="13"/>
      <c r="H50" s="7"/>
      <c r="I50" s="7"/>
      <c r="J50" s="7"/>
      <c r="K50" s="7"/>
      <c r="L50" s="7"/>
      <c r="M50" s="7"/>
      <c r="N50" s="7"/>
      <c r="O50" s="7"/>
      <c r="P50" s="7"/>
      <c r="Q50" s="7"/>
      <c r="R50" s="7"/>
    </row>
    <row r="51" spans="1:18" x14ac:dyDescent="0.25">
      <c r="A51" s="7"/>
      <c r="B51" s="13"/>
      <c r="C51" s="13"/>
      <c r="D51" s="13"/>
      <c r="E51" s="77"/>
      <c r="F51" s="13"/>
      <c r="G51" s="13"/>
      <c r="H51" s="7"/>
      <c r="I51" s="7"/>
      <c r="J51" s="7"/>
      <c r="K51" s="7"/>
      <c r="L51" s="7"/>
      <c r="M51" s="7"/>
      <c r="N51" s="7"/>
      <c r="O51" s="7"/>
      <c r="P51" s="7"/>
      <c r="Q51" s="7"/>
      <c r="R51" s="7"/>
    </row>
    <row r="52" spans="1:18" x14ac:dyDescent="0.25">
      <c r="A52" s="7"/>
      <c r="B52" s="7"/>
      <c r="C52" s="7"/>
      <c r="D52" s="7"/>
      <c r="E52" s="7"/>
      <c r="F52" s="7"/>
      <c r="G52" s="7"/>
      <c r="H52" s="7"/>
      <c r="I52" s="7"/>
      <c r="J52" s="7"/>
      <c r="K52" s="7"/>
      <c r="L52" s="7"/>
      <c r="M52" s="7"/>
      <c r="N52" s="7"/>
      <c r="O52" s="7"/>
      <c r="P52" s="7"/>
      <c r="Q52" s="7"/>
      <c r="R52" s="7"/>
    </row>
    <row r="53" spans="1:18" x14ac:dyDescent="0.25">
      <c r="A53" s="7"/>
      <c r="B53" s="7"/>
      <c r="C53" s="7"/>
      <c r="D53" s="7"/>
      <c r="E53" s="7"/>
      <c r="F53" s="7"/>
      <c r="G53" s="7"/>
      <c r="H53" s="7"/>
      <c r="I53" s="7"/>
      <c r="J53" s="7"/>
      <c r="K53" s="7"/>
      <c r="L53" s="7"/>
      <c r="M53" s="7"/>
      <c r="N53" s="7"/>
      <c r="O53" s="7"/>
      <c r="P53" s="7"/>
      <c r="Q53" s="7"/>
      <c r="R53" s="7"/>
    </row>
    <row r="54" spans="1:18" x14ac:dyDescent="0.25">
      <c r="A54" s="7"/>
      <c r="B54" s="7"/>
      <c r="C54" s="7"/>
      <c r="D54" s="7"/>
      <c r="E54" s="7"/>
      <c r="F54" s="7"/>
      <c r="G54" s="7"/>
      <c r="H54" s="7"/>
      <c r="I54" s="7"/>
      <c r="J54" s="7"/>
      <c r="K54" s="7"/>
      <c r="L54" s="7"/>
      <c r="M54" s="7"/>
      <c r="N54" s="7"/>
      <c r="O54" s="7"/>
      <c r="P54" s="7"/>
      <c r="Q54" s="7"/>
      <c r="R54" s="7"/>
    </row>
    <row r="55" spans="1:18" x14ac:dyDescent="0.25">
      <c r="A55" s="7"/>
      <c r="B55" s="7"/>
      <c r="C55" s="7"/>
      <c r="D55" s="7"/>
      <c r="E55" s="7"/>
      <c r="F55" s="7"/>
      <c r="G55" s="7"/>
      <c r="H55" s="7"/>
      <c r="I55" s="7"/>
      <c r="J55" s="7"/>
      <c r="K55" s="7"/>
      <c r="L55" s="7"/>
      <c r="M55" s="7"/>
      <c r="N55" s="7"/>
      <c r="O55" s="7"/>
      <c r="P55" s="7"/>
      <c r="Q55" s="7"/>
      <c r="R55" s="7"/>
    </row>
    <row r="56" spans="1:18" x14ac:dyDescent="0.25">
      <c r="A56" s="7"/>
      <c r="B56" s="7"/>
      <c r="C56" s="7"/>
      <c r="D56" s="7"/>
      <c r="E56" s="7"/>
      <c r="F56" s="7"/>
      <c r="G56" s="7"/>
      <c r="H56" s="7"/>
      <c r="I56" s="7"/>
      <c r="J56" s="7"/>
      <c r="K56" s="7"/>
      <c r="L56" s="7"/>
      <c r="M56" s="7"/>
      <c r="N56" s="7"/>
      <c r="O56" s="7"/>
      <c r="P56" s="7"/>
      <c r="Q56" s="7"/>
      <c r="R56" s="7"/>
    </row>
    <row r="57" spans="1:18" x14ac:dyDescent="0.25">
      <c r="A57" s="7"/>
      <c r="B57" s="7"/>
      <c r="C57" s="7"/>
      <c r="D57" s="7"/>
      <c r="E57" s="7"/>
      <c r="F57" s="7"/>
      <c r="G57" s="7"/>
      <c r="H57" s="7"/>
      <c r="I57" s="7"/>
      <c r="J57" s="7"/>
      <c r="K57" s="7"/>
      <c r="L57" s="7"/>
      <c r="M57" s="7"/>
      <c r="N57" s="7"/>
      <c r="O57" s="7"/>
      <c r="P57" s="7"/>
      <c r="Q57" s="7"/>
      <c r="R57" s="7"/>
    </row>
    <row r="58" spans="1:18" x14ac:dyDescent="0.25">
      <c r="A58" s="7"/>
      <c r="B58" s="7"/>
      <c r="C58" s="7"/>
      <c r="D58" s="7"/>
      <c r="E58" s="7"/>
      <c r="F58" s="7"/>
      <c r="G58" s="7"/>
      <c r="H58" s="7"/>
      <c r="I58" s="7"/>
      <c r="J58" s="7"/>
      <c r="K58" s="7"/>
      <c r="L58" s="7"/>
      <c r="M58" s="7"/>
      <c r="N58" s="7"/>
      <c r="O58" s="7"/>
      <c r="P58" s="7"/>
      <c r="Q58" s="7"/>
      <c r="R58" s="7"/>
    </row>
    <row r="59" spans="1:18" x14ac:dyDescent="0.25">
      <c r="A59" s="7"/>
      <c r="B59" s="7"/>
      <c r="C59" s="7"/>
      <c r="D59" s="7"/>
      <c r="E59" s="7"/>
      <c r="F59" s="7"/>
      <c r="G59" s="7"/>
      <c r="H59" s="7"/>
      <c r="I59" s="7"/>
      <c r="J59" s="7"/>
      <c r="K59" s="7"/>
      <c r="L59" s="7"/>
      <c r="M59" s="7"/>
      <c r="N59" s="7"/>
      <c r="O59" s="7"/>
      <c r="P59" s="7"/>
      <c r="Q59" s="7"/>
      <c r="R59" s="7"/>
    </row>
    <row r="60" spans="1:18" x14ac:dyDescent="0.25">
      <c r="A60" s="7"/>
      <c r="B60" s="7"/>
      <c r="C60" s="7"/>
      <c r="D60" s="7"/>
      <c r="E60" s="7"/>
      <c r="F60" s="7"/>
      <c r="G60" s="7"/>
      <c r="H60" s="7"/>
      <c r="I60" s="7"/>
      <c r="J60" s="7"/>
      <c r="K60" s="7"/>
      <c r="L60" s="7"/>
      <c r="M60" s="7"/>
      <c r="N60" s="7"/>
      <c r="O60" s="7"/>
      <c r="P60" s="7"/>
      <c r="Q60" s="7"/>
      <c r="R60" s="7"/>
    </row>
    <row r="61" spans="1:18" x14ac:dyDescent="0.25">
      <c r="A61" s="7"/>
      <c r="B61" s="7"/>
      <c r="C61" s="7"/>
      <c r="D61" s="7"/>
      <c r="E61" s="7"/>
      <c r="F61" s="7"/>
      <c r="G61" s="7"/>
      <c r="H61" s="7"/>
      <c r="I61" s="7"/>
      <c r="J61" s="7"/>
      <c r="K61" s="7"/>
      <c r="L61" s="7"/>
      <c r="M61" s="7"/>
      <c r="N61" s="7"/>
      <c r="O61" s="7"/>
      <c r="P61" s="7"/>
      <c r="Q61" s="7"/>
      <c r="R61" s="7"/>
    </row>
    <row r="62" spans="1:18" x14ac:dyDescent="0.25">
      <c r="A62" s="7"/>
      <c r="B62" s="7"/>
      <c r="C62" s="7"/>
      <c r="D62" s="7"/>
      <c r="E62" s="7"/>
      <c r="F62" s="7"/>
      <c r="G62" s="7"/>
      <c r="H62" s="7"/>
      <c r="I62" s="7"/>
      <c r="J62" s="7"/>
      <c r="K62" s="7"/>
      <c r="L62" s="7"/>
      <c r="M62" s="7"/>
      <c r="N62" s="7"/>
      <c r="O62" s="7"/>
      <c r="P62" s="7"/>
      <c r="Q62" s="7"/>
      <c r="R62" s="7"/>
    </row>
    <row r="63" spans="1:18" x14ac:dyDescent="0.25">
      <c r="A63" s="7"/>
      <c r="B63" s="7"/>
      <c r="C63" s="7"/>
      <c r="D63" s="7"/>
      <c r="E63" s="7"/>
      <c r="F63" s="7"/>
      <c r="G63" s="7"/>
      <c r="H63" s="7"/>
      <c r="I63" s="7"/>
      <c r="J63" s="7"/>
      <c r="K63" s="7"/>
      <c r="L63" s="7"/>
      <c r="M63" s="7"/>
      <c r="N63" s="7"/>
      <c r="O63" s="7"/>
      <c r="P63" s="7"/>
      <c r="Q63" s="7"/>
      <c r="R63" s="7"/>
    </row>
    <row r="64" spans="1:18" x14ac:dyDescent="0.25">
      <c r="A64" s="7"/>
      <c r="B64" s="7"/>
      <c r="C64" s="7"/>
      <c r="D64" s="7"/>
      <c r="E64" s="7"/>
      <c r="F64" s="7"/>
      <c r="G64" s="7"/>
      <c r="H64" s="7"/>
      <c r="I64" s="7"/>
      <c r="J64" s="7"/>
      <c r="K64" s="7"/>
      <c r="L64" s="7"/>
      <c r="M64" s="7"/>
      <c r="N64" s="7"/>
      <c r="O64" s="7"/>
      <c r="P64" s="7"/>
      <c r="Q64" s="7"/>
      <c r="R64" s="7"/>
    </row>
    <row r="65" spans="1:18" x14ac:dyDescent="0.25">
      <c r="A65" s="7"/>
      <c r="B65" s="7"/>
      <c r="C65" s="7"/>
      <c r="D65" s="7"/>
      <c r="E65" s="7"/>
      <c r="F65" s="7"/>
      <c r="G65" s="7"/>
      <c r="H65" s="7"/>
      <c r="I65" s="7"/>
      <c r="J65" s="7"/>
      <c r="K65" s="7"/>
      <c r="L65" s="7"/>
      <c r="M65" s="7"/>
      <c r="N65" s="7"/>
      <c r="O65" s="7"/>
      <c r="P65" s="7"/>
      <c r="Q65" s="7"/>
      <c r="R65" s="7"/>
    </row>
    <row r="66" spans="1:18" x14ac:dyDescent="0.25">
      <c r="A66" s="7"/>
      <c r="B66" s="7"/>
      <c r="C66" s="7"/>
      <c r="D66" s="7"/>
      <c r="E66" s="7"/>
      <c r="F66" s="7"/>
      <c r="G66" s="7"/>
      <c r="H66" s="7"/>
      <c r="I66" s="7"/>
      <c r="J66" s="7"/>
      <c r="K66" s="7"/>
      <c r="L66" s="7"/>
      <c r="M66" s="7"/>
      <c r="N66" s="7"/>
      <c r="O66" s="7"/>
      <c r="P66" s="7"/>
      <c r="Q66" s="7"/>
      <c r="R66" s="7"/>
    </row>
    <row r="67" spans="1:18" x14ac:dyDescent="0.25">
      <c r="A67" s="7"/>
      <c r="B67" s="7"/>
      <c r="C67" s="7"/>
      <c r="D67" s="7"/>
      <c r="E67" s="7"/>
      <c r="F67" s="7"/>
      <c r="G67" s="7"/>
      <c r="H67" s="7"/>
      <c r="I67" s="7"/>
      <c r="J67" s="7"/>
      <c r="K67" s="7"/>
      <c r="L67" s="7"/>
      <c r="M67" s="7"/>
      <c r="N67" s="7"/>
      <c r="O67" s="7"/>
      <c r="P67" s="7"/>
      <c r="Q67" s="7"/>
      <c r="R67" s="7"/>
    </row>
    <row r="68" spans="1:18" x14ac:dyDescent="0.25">
      <c r="A68" s="7"/>
      <c r="B68" s="7"/>
      <c r="C68" s="7"/>
      <c r="D68" s="7"/>
      <c r="E68" s="7"/>
      <c r="F68" s="7"/>
      <c r="G68" s="7"/>
      <c r="H68" s="7"/>
      <c r="I68" s="7"/>
      <c r="J68" s="7"/>
      <c r="K68" s="7"/>
      <c r="L68" s="7"/>
      <c r="M68" s="7"/>
      <c r="N68" s="7"/>
      <c r="O68" s="7"/>
      <c r="P68" s="7"/>
      <c r="Q68" s="7"/>
      <c r="R68" s="7"/>
    </row>
    <row r="69" spans="1:18" x14ac:dyDescent="0.25">
      <c r="A69" s="7"/>
      <c r="B69" s="7"/>
      <c r="C69" s="7"/>
      <c r="D69" s="7"/>
      <c r="E69" s="7"/>
      <c r="F69" s="7"/>
      <c r="G69" s="7"/>
      <c r="H69" s="7"/>
      <c r="I69" s="7"/>
      <c r="J69" s="7"/>
      <c r="K69" s="7"/>
      <c r="L69" s="7"/>
      <c r="M69" s="7"/>
      <c r="N69" s="7"/>
      <c r="O69" s="7"/>
      <c r="P69" s="7"/>
      <c r="Q69" s="7"/>
      <c r="R69" s="7"/>
    </row>
    <row r="70" spans="1:18" x14ac:dyDescent="0.25">
      <c r="A70" s="7"/>
      <c r="B70" s="7"/>
      <c r="C70" s="7"/>
      <c r="D70" s="7"/>
      <c r="E70" s="7"/>
      <c r="F70" s="7"/>
      <c r="G70" s="7"/>
      <c r="H70" s="7"/>
      <c r="I70" s="7"/>
      <c r="J70" s="7"/>
      <c r="K70" s="7"/>
      <c r="L70" s="7"/>
      <c r="M70" s="7"/>
      <c r="N70" s="7"/>
      <c r="O70" s="7"/>
      <c r="P70" s="7"/>
      <c r="Q70" s="7"/>
      <c r="R70" s="7"/>
    </row>
    <row r="71" spans="1:18" x14ac:dyDescent="0.25">
      <c r="A71" s="7"/>
      <c r="B71" s="7"/>
      <c r="C71" s="7"/>
      <c r="D71" s="7"/>
      <c r="E71" s="7"/>
      <c r="F71" s="7"/>
      <c r="G71" s="7"/>
      <c r="H71" s="7"/>
      <c r="I71" s="7"/>
      <c r="J71" s="7"/>
      <c r="K71" s="7"/>
      <c r="L71" s="7"/>
      <c r="M71" s="7"/>
      <c r="N71" s="7"/>
      <c r="O71" s="7"/>
      <c r="P71" s="7"/>
      <c r="Q71" s="7"/>
      <c r="R71" s="7"/>
    </row>
    <row r="72" spans="1:18" x14ac:dyDescent="0.25">
      <c r="A72" s="7"/>
      <c r="B72" s="7"/>
      <c r="C72" s="7"/>
      <c r="D72" s="7"/>
      <c r="E72" s="7"/>
      <c r="F72" s="7"/>
      <c r="G72" s="7"/>
      <c r="H72" s="7"/>
      <c r="I72" s="7"/>
      <c r="J72" s="7"/>
      <c r="K72" s="7"/>
      <c r="L72" s="7"/>
      <c r="M72" s="7"/>
      <c r="N72" s="7"/>
      <c r="O72" s="7"/>
      <c r="P72" s="7"/>
      <c r="Q72" s="7"/>
      <c r="R72" s="7"/>
    </row>
    <row r="73" spans="1:18" x14ac:dyDescent="0.25">
      <c r="A73" s="7"/>
      <c r="B73" s="7"/>
      <c r="C73" s="7"/>
      <c r="D73" s="7"/>
      <c r="E73" s="7"/>
      <c r="F73" s="7"/>
      <c r="G73" s="7"/>
      <c r="H73" s="7"/>
      <c r="I73" s="7"/>
      <c r="J73" s="7"/>
      <c r="K73" s="7"/>
      <c r="L73" s="7"/>
      <c r="M73" s="7"/>
      <c r="N73" s="7"/>
      <c r="O73" s="7"/>
      <c r="P73" s="7"/>
      <c r="Q73" s="7"/>
      <c r="R73" s="7"/>
    </row>
    <row r="74" spans="1:18" x14ac:dyDescent="0.25">
      <c r="A74" s="7"/>
      <c r="B74" s="7"/>
      <c r="C74" s="7"/>
      <c r="D74" s="7"/>
      <c r="E74" s="7"/>
      <c r="F74" s="7"/>
      <c r="G74" s="7"/>
      <c r="H74" s="7"/>
      <c r="I74" s="7"/>
      <c r="J74" s="7"/>
      <c r="K74" s="7"/>
      <c r="L74" s="7"/>
      <c r="M74" s="7"/>
      <c r="N74" s="7"/>
      <c r="O74" s="7"/>
      <c r="P74" s="7"/>
      <c r="Q74" s="7"/>
      <c r="R74" s="7"/>
    </row>
    <row r="75" spans="1:18" x14ac:dyDescent="0.25">
      <c r="A75" s="7"/>
      <c r="B75" s="7"/>
      <c r="C75" s="7"/>
      <c r="D75" s="7"/>
      <c r="E75" s="7"/>
      <c r="F75" s="7"/>
      <c r="G75" s="7"/>
      <c r="H75" s="7"/>
      <c r="I75" s="7"/>
      <c r="J75" s="7"/>
      <c r="K75" s="7"/>
      <c r="L75" s="7"/>
      <c r="M75" s="7"/>
      <c r="N75" s="7"/>
      <c r="O75" s="7"/>
      <c r="P75" s="7"/>
      <c r="Q75" s="7"/>
      <c r="R75" s="7"/>
    </row>
    <row r="76" spans="1:18" x14ac:dyDescent="0.25">
      <c r="A76" s="7"/>
      <c r="B76" s="7"/>
      <c r="C76" s="7"/>
      <c r="D76" s="7"/>
      <c r="E76" s="7"/>
      <c r="F76" s="7"/>
      <c r="G76" s="7"/>
      <c r="H76" s="7"/>
      <c r="I76" s="7"/>
      <c r="J76" s="7"/>
      <c r="K76" s="7"/>
      <c r="L76" s="7"/>
      <c r="M76" s="7"/>
      <c r="N76" s="7"/>
      <c r="O76" s="7"/>
      <c r="P76" s="7"/>
      <c r="Q76" s="7"/>
      <c r="R76" s="7"/>
    </row>
    <row r="77" spans="1:18" x14ac:dyDescent="0.25">
      <c r="A77" s="7"/>
      <c r="B77" s="7"/>
      <c r="C77" s="7"/>
      <c r="D77" s="7"/>
      <c r="E77" s="7"/>
      <c r="F77" s="7"/>
      <c r="G77" s="7"/>
      <c r="H77" s="7"/>
      <c r="I77" s="7"/>
      <c r="J77" s="7"/>
      <c r="K77" s="7"/>
      <c r="L77" s="7"/>
      <c r="M77" s="7"/>
      <c r="N77" s="7"/>
      <c r="O77" s="7"/>
      <c r="P77" s="7"/>
      <c r="Q77" s="7"/>
      <c r="R77" s="7"/>
    </row>
    <row r="78" spans="1:18" x14ac:dyDescent="0.25">
      <c r="A78" s="7"/>
      <c r="B78" s="7"/>
      <c r="C78" s="7"/>
      <c r="D78" s="7"/>
      <c r="E78" s="7"/>
      <c r="F78" s="7"/>
      <c r="G78" s="7"/>
      <c r="H78" s="7"/>
      <c r="I78" s="7"/>
      <c r="J78" s="7"/>
      <c r="K78" s="7"/>
      <c r="L78" s="7"/>
      <c r="M78" s="7"/>
      <c r="N78" s="7"/>
      <c r="O78" s="7"/>
      <c r="P78" s="7"/>
      <c r="Q78" s="7"/>
      <c r="R78" s="7"/>
    </row>
    <row r="79" spans="1:18" x14ac:dyDescent="0.25">
      <c r="A79" s="7"/>
      <c r="B79" s="7"/>
      <c r="C79" s="7"/>
      <c r="D79" s="7"/>
      <c r="E79" s="7"/>
      <c r="F79" s="7"/>
      <c r="G79" s="7"/>
      <c r="H79" s="7"/>
      <c r="I79" s="7"/>
      <c r="J79" s="7"/>
      <c r="K79" s="7"/>
      <c r="L79" s="7"/>
      <c r="M79" s="7"/>
      <c r="N79" s="7"/>
      <c r="O79" s="7"/>
      <c r="P79" s="7"/>
      <c r="Q79" s="7"/>
      <c r="R79" s="7"/>
    </row>
    <row r="80" spans="1:18" x14ac:dyDescent="0.25">
      <c r="A80" s="7"/>
      <c r="B80" s="7"/>
      <c r="C80" s="7"/>
      <c r="D80" s="7"/>
      <c r="E80" s="7"/>
      <c r="F80" s="7"/>
      <c r="G80" s="7"/>
      <c r="H80" s="7"/>
      <c r="I80" s="7"/>
      <c r="J80" s="7"/>
      <c r="K80" s="7"/>
      <c r="L80" s="7"/>
      <c r="M80" s="7"/>
      <c r="N80" s="7"/>
      <c r="O80" s="7"/>
      <c r="P80" s="7"/>
      <c r="Q80" s="7"/>
      <c r="R80" s="7"/>
    </row>
    <row r="81" spans="1:18" x14ac:dyDescent="0.25">
      <c r="A81" s="7"/>
      <c r="B81" s="7"/>
      <c r="C81" s="7"/>
      <c r="D81" s="7"/>
      <c r="E81" s="7"/>
      <c r="F81" s="7"/>
      <c r="G81" s="7"/>
      <c r="H81" s="7"/>
      <c r="I81" s="7"/>
      <c r="J81" s="7"/>
      <c r="K81" s="7"/>
      <c r="L81" s="7"/>
      <c r="M81" s="7"/>
      <c r="N81" s="7"/>
      <c r="O81" s="7"/>
      <c r="P81" s="7"/>
      <c r="Q81" s="7"/>
      <c r="R81" s="7"/>
    </row>
    <row r="82" spans="1:18" x14ac:dyDescent="0.25">
      <c r="A82" s="7"/>
      <c r="B82" s="7"/>
      <c r="C82" s="7"/>
      <c r="D82" s="7"/>
      <c r="E82" s="7"/>
      <c r="F82" s="7"/>
      <c r="G82" s="7"/>
      <c r="H82" s="7"/>
      <c r="I82" s="7"/>
      <c r="J82" s="7"/>
      <c r="K82" s="7"/>
      <c r="L82" s="7"/>
      <c r="M82" s="7"/>
      <c r="N82" s="7"/>
      <c r="O82" s="7"/>
      <c r="P82" s="7"/>
      <c r="Q82" s="7"/>
      <c r="R82" s="7"/>
    </row>
  </sheetData>
  <mergeCells count="5">
    <mergeCell ref="B37:B45"/>
    <mergeCell ref="B6:B14"/>
    <mergeCell ref="B17:B25"/>
    <mergeCell ref="B27:B35"/>
    <mergeCell ref="B47:G4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51674-4B0E-4F81-ADE0-32DC9777DBA0}">
  <dimension ref="A1:Q69"/>
  <sheetViews>
    <sheetView showGridLines="0" workbookViewId="0"/>
  </sheetViews>
  <sheetFormatPr baseColWidth="10" defaultRowHeight="15" x14ac:dyDescent="0.25"/>
  <cols>
    <col min="1" max="1" width="3.85546875" style="3" customWidth="1"/>
    <col min="2" max="2" width="20.5703125" customWidth="1"/>
    <col min="3" max="3" width="38.7109375" customWidth="1"/>
    <col min="4" max="4" width="26.7109375" customWidth="1"/>
    <col min="5" max="5" width="35.5703125" customWidth="1"/>
    <col min="6" max="6" width="32.7109375" customWidth="1"/>
    <col min="7" max="7" width="33.7109375" customWidth="1"/>
    <col min="8" max="8" width="28.85546875" customWidth="1"/>
    <col min="9" max="9" width="29" customWidth="1"/>
  </cols>
  <sheetData>
    <row r="1" spans="1:17" s="3" customFormat="1" x14ac:dyDescent="0.25">
      <c r="A1" s="7"/>
      <c r="B1" s="7"/>
      <c r="C1" s="7"/>
      <c r="D1" s="7"/>
      <c r="E1" s="7"/>
      <c r="F1" s="7"/>
      <c r="G1" s="7"/>
      <c r="H1" s="7"/>
      <c r="I1" s="7"/>
      <c r="J1" s="7"/>
      <c r="K1" s="7"/>
      <c r="L1" s="7"/>
      <c r="M1" s="7"/>
      <c r="N1" s="7"/>
      <c r="O1" s="7"/>
      <c r="P1" s="7"/>
      <c r="Q1" s="7"/>
    </row>
    <row r="2" spans="1:17" ht="17.25" customHeight="1" x14ac:dyDescent="0.25">
      <c r="A2" s="7"/>
      <c r="B2" s="24" t="s">
        <v>105</v>
      </c>
      <c r="C2" s="13"/>
      <c r="D2" s="13"/>
      <c r="E2" s="13"/>
      <c r="F2" s="13"/>
      <c r="G2" s="13"/>
      <c r="H2" s="7"/>
      <c r="I2" s="7"/>
      <c r="J2" s="7"/>
      <c r="K2" s="7"/>
      <c r="L2" s="7"/>
      <c r="M2" s="7"/>
      <c r="N2" s="7"/>
      <c r="O2" s="7"/>
      <c r="P2" s="7"/>
      <c r="Q2" s="7"/>
    </row>
    <row r="3" spans="1:17" s="3" customFormat="1" x14ac:dyDescent="0.25">
      <c r="A3" s="7"/>
      <c r="B3" s="54"/>
      <c r="C3" s="66"/>
      <c r="D3" s="66"/>
      <c r="E3" s="66"/>
      <c r="F3" s="55"/>
      <c r="G3" s="55"/>
      <c r="H3" s="7"/>
      <c r="I3" s="7"/>
      <c r="J3" s="7"/>
      <c r="K3" s="7"/>
      <c r="L3" s="7"/>
      <c r="M3" s="7"/>
      <c r="N3" s="7"/>
      <c r="O3" s="7"/>
      <c r="P3" s="7"/>
      <c r="Q3" s="7"/>
    </row>
    <row r="4" spans="1:17" x14ac:dyDescent="0.25">
      <c r="A4" s="7"/>
      <c r="B4" s="13"/>
      <c r="C4" s="13"/>
      <c r="D4" s="13"/>
      <c r="E4" s="84" t="s">
        <v>111</v>
      </c>
      <c r="F4" s="13"/>
      <c r="G4" s="13"/>
      <c r="H4" s="7"/>
      <c r="I4" s="7"/>
      <c r="J4" s="7"/>
      <c r="K4" s="7"/>
      <c r="L4" s="7"/>
      <c r="M4" s="7"/>
      <c r="N4" s="7"/>
      <c r="O4" s="7"/>
      <c r="P4" s="7"/>
      <c r="Q4" s="7"/>
    </row>
    <row r="5" spans="1:17" ht="22.5" x14ac:dyDescent="0.25">
      <c r="A5" s="7"/>
      <c r="B5" s="18" t="s">
        <v>75</v>
      </c>
      <c r="C5" s="19" t="s">
        <v>82</v>
      </c>
      <c r="D5" s="67" t="s">
        <v>34</v>
      </c>
      <c r="E5" s="67" t="s">
        <v>35</v>
      </c>
      <c r="F5" s="80"/>
      <c r="G5" s="80"/>
      <c r="J5" s="7"/>
      <c r="K5" s="7"/>
      <c r="L5" s="7"/>
      <c r="M5" s="7"/>
      <c r="N5" s="7"/>
      <c r="O5" s="7"/>
      <c r="P5" s="7"/>
      <c r="Q5" s="7"/>
    </row>
    <row r="6" spans="1:17" x14ac:dyDescent="0.25">
      <c r="A6" s="7"/>
      <c r="B6" s="118" t="s">
        <v>3</v>
      </c>
      <c r="C6" s="26">
        <v>2016</v>
      </c>
      <c r="D6" s="83">
        <v>100</v>
      </c>
      <c r="E6" s="83">
        <v>100</v>
      </c>
      <c r="F6" s="81"/>
      <c r="G6" s="81"/>
      <c r="J6" s="7"/>
      <c r="K6" s="7"/>
      <c r="L6" s="7"/>
      <c r="M6" s="7"/>
      <c r="N6" s="7"/>
      <c r="O6" s="7"/>
      <c r="P6" s="7"/>
      <c r="Q6" s="7"/>
    </row>
    <row r="7" spans="1:17" x14ac:dyDescent="0.25">
      <c r="A7" s="7"/>
      <c r="B7" s="118"/>
      <c r="C7" s="26">
        <v>2017</v>
      </c>
      <c r="D7" s="83">
        <v>100.00000000000001</v>
      </c>
      <c r="E7" s="83">
        <v>100</v>
      </c>
      <c r="F7" s="81"/>
      <c r="G7" s="81"/>
      <c r="J7" s="7"/>
      <c r="K7" s="7"/>
      <c r="L7" s="7"/>
      <c r="M7" s="7"/>
      <c r="N7" s="7"/>
      <c r="O7" s="7"/>
      <c r="P7" s="7"/>
      <c r="Q7" s="7"/>
    </row>
    <row r="8" spans="1:17" x14ac:dyDescent="0.25">
      <c r="A8" s="7"/>
      <c r="B8" s="118"/>
      <c r="C8" s="26">
        <v>2018</v>
      </c>
      <c r="D8" s="83">
        <v>100</v>
      </c>
      <c r="E8" s="83">
        <v>100</v>
      </c>
      <c r="F8" s="81"/>
      <c r="G8" s="81"/>
      <c r="J8" s="7"/>
      <c r="K8" s="7"/>
      <c r="L8" s="7"/>
      <c r="M8" s="7"/>
      <c r="N8" s="7"/>
      <c r="O8" s="7"/>
      <c r="P8" s="7"/>
      <c r="Q8" s="7"/>
    </row>
    <row r="9" spans="1:17" x14ac:dyDescent="0.25">
      <c r="A9" s="7"/>
      <c r="B9" s="118"/>
      <c r="C9" s="26">
        <v>2019</v>
      </c>
      <c r="D9" s="83">
        <v>100</v>
      </c>
      <c r="E9" s="83">
        <v>100</v>
      </c>
      <c r="F9" s="81"/>
      <c r="G9" s="81"/>
      <c r="J9" s="7"/>
      <c r="K9" s="7"/>
      <c r="L9" s="7"/>
      <c r="M9" s="7"/>
      <c r="N9" s="7"/>
      <c r="O9" s="7"/>
      <c r="P9" s="7"/>
      <c r="Q9" s="7"/>
    </row>
    <row r="10" spans="1:17" x14ac:dyDescent="0.25">
      <c r="A10" s="7"/>
      <c r="B10" s="118"/>
      <c r="C10" s="26">
        <v>2020</v>
      </c>
      <c r="D10" s="83">
        <v>100</v>
      </c>
      <c r="E10" s="83">
        <v>100</v>
      </c>
      <c r="F10" s="81"/>
      <c r="G10" s="81"/>
      <c r="J10" s="7"/>
      <c r="K10" s="7"/>
      <c r="L10" s="7"/>
      <c r="M10" s="7"/>
      <c r="N10" s="7"/>
      <c r="O10" s="7"/>
      <c r="P10" s="7"/>
      <c r="Q10" s="7"/>
    </row>
    <row r="11" spans="1:17" x14ac:dyDescent="0.25">
      <c r="A11" s="7"/>
      <c r="B11" s="118"/>
      <c r="C11" s="26">
        <v>2021</v>
      </c>
      <c r="D11" s="83">
        <v>100</v>
      </c>
      <c r="E11" s="83">
        <v>100</v>
      </c>
      <c r="F11" s="81"/>
      <c r="G11" s="81"/>
      <c r="J11" s="7"/>
      <c r="K11" s="7"/>
      <c r="L11" s="7"/>
      <c r="M11" s="7"/>
      <c r="N11" s="7"/>
      <c r="O11" s="7"/>
      <c r="P11" s="7"/>
      <c r="Q11" s="7"/>
    </row>
    <row r="12" spans="1:17" x14ac:dyDescent="0.25">
      <c r="A12" s="7"/>
      <c r="B12" s="118"/>
      <c r="C12" s="26">
        <v>2022</v>
      </c>
      <c r="D12" s="83">
        <v>100</v>
      </c>
      <c r="E12" s="83">
        <v>100</v>
      </c>
      <c r="F12" s="81"/>
      <c r="G12" s="81"/>
      <c r="J12" s="7"/>
      <c r="K12" s="7"/>
      <c r="L12" s="7"/>
      <c r="M12" s="7"/>
      <c r="N12" s="7"/>
      <c r="O12" s="7"/>
      <c r="P12" s="7"/>
      <c r="Q12" s="7"/>
    </row>
    <row r="13" spans="1:17" x14ac:dyDescent="0.25">
      <c r="A13" s="7"/>
      <c r="B13" s="118"/>
      <c r="C13" s="26">
        <v>2023</v>
      </c>
      <c r="D13" s="83">
        <v>100</v>
      </c>
      <c r="E13" s="83">
        <v>100</v>
      </c>
      <c r="F13" s="81"/>
      <c r="G13" s="81"/>
      <c r="J13" s="7"/>
      <c r="K13" s="7"/>
      <c r="L13" s="7"/>
      <c r="M13" s="7"/>
      <c r="N13" s="7"/>
      <c r="O13" s="7"/>
      <c r="P13" s="7"/>
      <c r="Q13" s="7"/>
    </row>
    <row r="14" spans="1:17" x14ac:dyDescent="0.25">
      <c r="A14" s="7"/>
      <c r="B14" s="118"/>
      <c r="C14" s="26">
        <v>2024</v>
      </c>
      <c r="D14" s="83">
        <v>100</v>
      </c>
      <c r="E14" s="83">
        <v>100</v>
      </c>
      <c r="G14" s="81"/>
      <c r="J14" s="7"/>
      <c r="K14" s="7"/>
      <c r="L14" s="7"/>
      <c r="M14" s="7"/>
      <c r="N14" s="7"/>
      <c r="O14" s="7"/>
      <c r="P14" s="7"/>
      <c r="Q14" s="7"/>
    </row>
    <row r="15" spans="1:17" x14ac:dyDescent="0.25">
      <c r="A15" s="7"/>
      <c r="B15" s="36"/>
      <c r="C15" s="26"/>
      <c r="D15" s="83"/>
      <c r="E15" s="83"/>
      <c r="F15" s="81"/>
      <c r="G15" s="12"/>
      <c r="J15" s="7"/>
      <c r="K15" s="7"/>
      <c r="L15" s="7"/>
      <c r="M15" s="7"/>
      <c r="N15" s="7"/>
      <c r="O15" s="7"/>
      <c r="P15" s="7"/>
      <c r="Q15" s="7"/>
    </row>
    <row r="16" spans="1:17" x14ac:dyDescent="0.25">
      <c r="A16" s="7"/>
      <c r="B16" s="115" t="s">
        <v>4</v>
      </c>
      <c r="C16" s="26">
        <v>2016</v>
      </c>
      <c r="D16" s="83">
        <v>78.599999999999994</v>
      </c>
      <c r="E16" s="83">
        <v>78.099999999999994</v>
      </c>
      <c r="F16" s="81"/>
      <c r="G16" s="81"/>
      <c r="J16" s="7"/>
      <c r="K16" s="7"/>
      <c r="L16" s="7"/>
      <c r="M16" s="7"/>
      <c r="N16" s="7"/>
      <c r="O16" s="7"/>
      <c r="P16" s="7"/>
      <c r="Q16" s="7"/>
    </row>
    <row r="17" spans="1:17" x14ac:dyDescent="0.25">
      <c r="A17" s="7"/>
      <c r="B17" s="115"/>
      <c r="C17" s="26">
        <v>2017</v>
      </c>
      <c r="D17" s="83">
        <v>79.099999999999994</v>
      </c>
      <c r="E17" s="83">
        <v>78.7</v>
      </c>
      <c r="F17" s="81"/>
      <c r="G17" s="81"/>
      <c r="J17" s="7"/>
      <c r="K17" s="7"/>
      <c r="L17" s="7"/>
      <c r="M17" s="7"/>
      <c r="N17" s="7"/>
      <c r="O17" s="7"/>
      <c r="P17" s="7"/>
      <c r="Q17" s="7"/>
    </row>
    <row r="18" spans="1:17" x14ac:dyDescent="0.25">
      <c r="A18" s="7"/>
      <c r="B18" s="115"/>
      <c r="C18" s="26">
        <v>2018</v>
      </c>
      <c r="D18" s="83">
        <v>79.5</v>
      </c>
      <c r="E18" s="83">
        <v>78.7</v>
      </c>
      <c r="F18" s="81"/>
      <c r="G18" s="81"/>
      <c r="J18" s="7"/>
      <c r="K18" s="7"/>
      <c r="L18" s="7"/>
      <c r="M18" s="7"/>
      <c r="N18" s="7"/>
      <c r="O18" s="7"/>
      <c r="P18" s="7"/>
      <c r="Q18" s="7"/>
    </row>
    <row r="19" spans="1:17" x14ac:dyDescent="0.25">
      <c r="A19" s="7"/>
      <c r="B19" s="115"/>
      <c r="C19" s="26">
        <v>2019</v>
      </c>
      <c r="D19" s="83">
        <v>80</v>
      </c>
      <c r="E19" s="83">
        <v>79</v>
      </c>
      <c r="F19" s="81"/>
      <c r="G19" s="81"/>
      <c r="J19" s="7"/>
      <c r="K19" s="7"/>
      <c r="L19" s="7"/>
      <c r="M19" s="7"/>
      <c r="N19" s="7"/>
      <c r="O19" s="7"/>
      <c r="P19" s="7"/>
      <c r="Q19" s="7"/>
    </row>
    <row r="20" spans="1:17" x14ac:dyDescent="0.25">
      <c r="A20" s="7"/>
      <c r="B20" s="115"/>
      <c r="C20" s="26">
        <v>2020</v>
      </c>
      <c r="D20" s="83">
        <v>81.2</v>
      </c>
      <c r="E20" s="83">
        <v>80.099999999999994</v>
      </c>
      <c r="F20" s="81"/>
      <c r="G20" s="81"/>
      <c r="J20" s="7"/>
      <c r="K20" s="7"/>
      <c r="L20" s="7"/>
      <c r="M20" s="7"/>
      <c r="N20" s="7"/>
      <c r="O20" s="7"/>
      <c r="P20" s="7"/>
      <c r="Q20" s="7"/>
    </row>
    <row r="21" spans="1:17" x14ac:dyDescent="0.25">
      <c r="A21" s="7"/>
      <c r="B21" s="115"/>
      <c r="C21" s="26">
        <v>2021</v>
      </c>
      <c r="D21" s="83">
        <v>82</v>
      </c>
      <c r="E21" s="83">
        <v>80.7</v>
      </c>
      <c r="F21" s="81"/>
      <c r="G21" s="81"/>
      <c r="J21" s="7"/>
      <c r="K21" s="7"/>
      <c r="L21" s="7"/>
      <c r="M21" s="7"/>
      <c r="N21" s="7"/>
      <c r="O21" s="7"/>
      <c r="P21" s="7"/>
      <c r="Q21" s="7"/>
    </row>
    <row r="22" spans="1:17" x14ac:dyDescent="0.25">
      <c r="A22" s="7"/>
      <c r="B22" s="115"/>
      <c r="C22" s="26">
        <v>2022</v>
      </c>
      <c r="D22" s="83">
        <v>82.2</v>
      </c>
      <c r="E22" s="83">
        <v>80.5</v>
      </c>
      <c r="F22" s="81"/>
      <c r="G22" s="81"/>
      <c r="J22" s="7"/>
      <c r="K22" s="7"/>
      <c r="L22" s="7"/>
      <c r="M22" s="7"/>
      <c r="N22" s="7"/>
      <c r="O22" s="7"/>
      <c r="P22" s="7"/>
      <c r="Q22" s="7"/>
    </row>
    <row r="23" spans="1:17" x14ac:dyDescent="0.25">
      <c r="A23" s="7"/>
      <c r="B23" s="115"/>
      <c r="C23" s="26">
        <v>2023</v>
      </c>
      <c r="D23" s="83">
        <v>82.7</v>
      </c>
      <c r="E23" s="83">
        <v>80.7</v>
      </c>
      <c r="F23" s="81"/>
      <c r="G23" s="81"/>
      <c r="J23" s="7"/>
      <c r="K23" s="7"/>
      <c r="L23" s="7"/>
      <c r="M23" s="7"/>
      <c r="N23" s="7"/>
      <c r="O23" s="7"/>
      <c r="P23" s="7"/>
      <c r="Q23" s="7"/>
    </row>
    <row r="24" spans="1:17" x14ac:dyDescent="0.25">
      <c r="A24" s="7"/>
      <c r="B24" s="115"/>
      <c r="C24" s="26">
        <v>2024</v>
      </c>
      <c r="D24" s="83">
        <v>82.9</v>
      </c>
      <c r="E24" s="83">
        <v>80.8</v>
      </c>
      <c r="F24" s="81"/>
      <c r="G24" s="81"/>
      <c r="J24" s="7"/>
      <c r="K24" s="7"/>
      <c r="L24" s="7"/>
      <c r="M24" s="7"/>
      <c r="N24" s="7"/>
      <c r="O24" s="7"/>
      <c r="P24" s="7"/>
      <c r="Q24" s="7"/>
    </row>
    <row r="25" spans="1:17" x14ac:dyDescent="0.25">
      <c r="A25" s="7"/>
      <c r="B25" s="36"/>
      <c r="C25" s="26"/>
      <c r="D25" s="83"/>
      <c r="E25" s="83"/>
      <c r="F25" s="12"/>
      <c r="G25" s="81"/>
      <c r="J25" s="7"/>
      <c r="K25" s="7"/>
      <c r="L25" s="7"/>
      <c r="M25" s="7"/>
      <c r="N25" s="7"/>
      <c r="O25" s="7"/>
      <c r="P25" s="7"/>
      <c r="Q25" s="7"/>
    </row>
    <row r="26" spans="1:17" x14ac:dyDescent="0.25">
      <c r="A26" s="7"/>
      <c r="B26" s="115" t="s">
        <v>5</v>
      </c>
      <c r="C26" s="26">
        <v>2016</v>
      </c>
      <c r="D26" s="83">
        <v>93.4</v>
      </c>
      <c r="E26" s="83">
        <v>93.2</v>
      </c>
      <c r="F26" s="81"/>
      <c r="G26" s="81"/>
      <c r="J26" s="7"/>
      <c r="K26" s="7"/>
      <c r="L26" s="7"/>
      <c r="M26" s="7"/>
      <c r="N26" s="7"/>
      <c r="O26" s="7"/>
      <c r="P26" s="7"/>
      <c r="Q26" s="7"/>
    </row>
    <row r="27" spans="1:17" x14ac:dyDescent="0.25">
      <c r="A27" s="7"/>
      <c r="B27" s="115"/>
      <c r="C27" s="26">
        <v>2017</v>
      </c>
      <c r="D27" s="83">
        <v>93.6</v>
      </c>
      <c r="E27" s="83">
        <v>93.4</v>
      </c>
      <c r="F27" s="81"/>
      <c r="G27" s="81"/>
      <c r="J27" s="7"/>
      <c r="K27" s="7"/>
      <c r="L27" s="7"/>
      <c r="M27" s="7"/>
      <c r="N27" s="7"/>
      <c r="O27" s="7"/>
      <c r="P27" s="7"/>
      <c r="Q27" s="7"/>
    </row>
    <row r="28" spans="1:17" x14ac:dyDescent="0.25">
      <c r="A28" s="7"/>
      <c r="B28" s="115"/>
      <c r="C28" s="26">
        <v>2018</v>
      </c>
      <c r="D28" s="83">
        <v>94.1</v>
      </c>
      <c r="E28" s="83">
        <v>93.7</v>
      </c>
      <c r="F28" s="81"/>
      <c r="G28" s="81"/>
      <c r="J28" s="7"/>
      <c r="K28" s="7"/>
      <c r="L28" s="7"/>
      <c r="M28" s="7"/>
      <c r="N28" s="7"/>
      <c r="O28" s="7"/>
      <c r="P28" s="7"/>
      <c r="Q28" s="7"/>
    </row>
    <row r="29" spans="1:17" x14ac:dyDescent="0.25">
      <c r="A29" s="7"/>
      <c r="B29" s="115"/>
      <c r="C29" s="26">
        <v>2019</v>
      </c>
      <c r="D29" s="83">
        <v>94.2</v>
      </c>
      <c r="E29" s="83">
        <v>93.6</v>
      </c>
      <c r="F29" s="81"/>
      <c r="G29" s="81"/>
      <c r="J29" s="7"/>
      <c r="K29" s="7"/>
      <c r="L29" s="7"/>
      <c r="M29" s="7"/>
      <c r="N29" s="7"/>
      <c r="O29" s="7"/>
      <c r="P29" s="7"/>
      <c r="Q29" s="7"/>
    </row>
    <row r="30" spans="1:17" x14ac:dyDescent="0.25">
      <c r="A30" s="7"/>
      <c r="B30" s="115"/>
      <c r="C30" s="26">
        <v>2020</v>
      </c>
      <c r="D30" s="83">
        <v>94.9</v>
      </c>
      <c r="E30" s="83">
        <v>94.3</v>
      </c>
      <c r="F30" s="81"/>
      <c r="G30" s="81"/>
      <c r="J30" s="7"/>
      <c r="K30" s="7"/>
      <c r="L30" s="7"/>
      <c r="M30" s="7"/>
      <c r="N30" s="7"/>
      <c r="O30" s="7"/>
      <c r="P30" s="7"/>
      <c r="Q30" s="7"/>
    </row>
    <row r="31" spans="1:17" x14ac:dyDescent="0.25">
      <c r="A31" s="7"/>
      <c r="B31" s="115"/>
      <c r="C31" s="26">
        <v>2021</v>
      </c>
      <c r="D31" s="83">
        <v>94.8</v>
      </c>
      <c r="E31" s="83">
        <v>94</v>
      </c>
      <c r="F31" s="81"/>
      <c r="G31" s="81"/>
      <c r="J31" s="7"/>
      <c r="K31" s="7"/>
      <c r="L31" s="7"/>
      <c r="M31" s="7"/>
      <c r="N31" s="7"/>
      <c r="O31" s="7"/>
      <c r="P31" s="7"/>
      <c r="Q31" s="7"/>
    </row>
    <row r="32" spans="1:17" x14ac:dyDescent="0.25">
      <c r="A32" s="7"/>
      <c r="B32" s="115"/>
      <c r="C32" s="26">
        <v>2022</v>
      </c>
      <c r="D32" s="83">
        <v>94.8</v>
      </c>
      <c r="E32" s="83">
        <v>93.7</v>
      </c>
      <c r="F32" s="81"/>
      <c r="G32" s="81"/>
      <c r="J32" s="7"/>
      <c r="K32" s="7"/>
      <c r="L32" s="7"/>
      <c r="M32" s="7"/>
      <c r="N32" s="7"/>
      <c r="O32" s="7"/>
      <c r="P32" s="7"/>
      <c r="Q32" s="7"/>
    </row>
    <row r="33" spans="1:17" x14ac:dyDescent="0.25">
      <c r="A33" s="7"/>
      <c r="B33" s="115"/>
      <c r="C33" s="26">
        <v>2023</v>
      </c>
      <c r="D33" s="83">
        <v>94.7</v>
      </c>
      <c r="E33" s="83">
        <v>93.5</v>
      </c>
      <c r="F33" s="81"/>
      <c r="G33" s="81"/>
      <c r="J33" s="7"/>
      <c r="K33" s="7"/>
      <c r="L33" s="7"/>
      <c r="M33" s="7"/>
      <c r="N33" s="7"/>
      <c r="O33" s="7"/>
      <c r="P33" s="7"/>
      <c r="Q33" s="7"/>
    </row>
    <row r="34" spans="1:17" x14ac:dyDescent="0.25">
      <c r="A34" s="7"/>
      <c r="B34" s="115"/>
      <c r="C34" s="26">
        <v>2024</v>
      </c>
      <c r="D34" s="83">
        <v>94.6</v>
      </c>
      <c r="E34" s="83">
        <v>93.2</v>
      </c>
      <c r="F34" s="81"/>
      <c r="G34" s="81"/>
      <c r="J34" s="7"/>
      <c r="K34" s="7"/>
      <c r="L34" s="7"/>
      <c r="M34" s="7"/>
      <c r="N34" s="7"/>
      <c r="O34" s="7"/>
      <c r="P34" s="7"/>
      <c r="Q34" s="7"/>
    </row>
    <row r="35" spans="1:17" x14ac:dyDescent="0.25">
      <c r="A35" s="7"/>
      <c r="B35" s="20"/>
      <c r="C35" s="26"/>
      <c r="D35" s="83"/>
      <c r="E35" s="83"/>
      <c r="F35" s="81"/>
      <c r="G35" s="12"/>
      <c r="J35" s="7"/>
      <c r="K35" s="7"/>
      <c r="L35" s="7"/>
      <c r="M35" s="7"/>
      <c r="N35" s="7"/>
      <c r="O35" s="7"/>
      <c r="P35" s="7"/>
      <c r="Q35" s="7"/>
    </row>
    <row r="36" spans="1:17" x14ac:dyDescent="0.25">
      <c r="A36" s="7"/>
      <c r="B36" s="119" t="s">
        <v>8</v>
      </c>
      <c r="C36" s="100">
        <v>2016</v>
      </c>
      <c r="D36" s="42">
        <v>84.7</v>
      </c>
      <c r="E36" s="42">
        <v>84.3</v>
      </c>
      <c r="F36" s="82"/>
      <c r="G36" s="82"/>
      <c r="J36" s="7"/>
      <c r="K36" s="14"/>
      <c r="L36" s="7"/>
      <c r="M36" s="7"/>
      <c r="N36" s="7"/>
      <c r="O36" s="7"/>
      <c r="P36" s="7"/>
      <c r="Q36" s="7"/>
    </row>
    <row r="37" spans="1:17" x14ac:dyDescent="0.25">
      <c r="A37" s="7"/>
      <c r="B37" s="119"/>
      <c r="C37" s="100">
        <v>2017</v>
      </c>
      <c r="D37" s="42">
        <v>85.5</v>
      </c>
      <c r="E37" s="42">
        <v>85</v>
      </c>
      <c r="F37" s="82"/>
      <c r="G37" s="82"/>
      <c r="J37" s="7"/>
      <c r="K37" s="14"/>
      <c r="L37" s="7"/>
      <c r="M37" s="7"/>
      <c r="N37" s="7"/>
      <c r="O37" s="7"/>
      <c r="P37" s="7"/>
      <c r="Q37" s="7"/>
    </row>
    <row r="38" spans="1:17" x14ac:dyDescent="0.25">
      <c r="A38" s="7"/>
      <c r="B38" s="119"/>
      <c r="C38" s="100">
        <v>2018</v>
      </c>
      <c r="D38" s="42">
        <v>86.1</v>
      </c>
      <c r="E38" s="42">
        <v>85.2</v>
      </c>
      <c r="F38" s="82"/>
      <c r="G38" s="82"/>
      <c r="J38" s="7"/>
      <c r="K38" s="14"/>
      <c r="L38" s="7"/>
      <c r="M38" s="7"/>
      <c r="N38" s="7"/>
      <c r="O38" s="7"/>
      <c r="P38" s="7"/>
      <c r="Q38" s="7"/>
    </row>
    <row r="39" spans="1:17" x14ac:dyDescent="0.25">
      <c r="A39" s="7"/>
      <c r="B39" s="119"/>
      <c r="C39" s="100">
        <v>2019</v>
      </c>
      <c r="D39" s="42">
        <v>87.2</v>
      </c>
      <c r="E39" s="42">
        <v>86</v>
      </c>
      <c r="F39" s="82"/>
      <c r="G39" s="82"/>
      <c r="J39" s="7"/>
      <c r="K39" s="14"/>
      <c r="L39" s="7"/>
      <c r="M39" s="7"/>
      <c r="N39" s="7"/>
      <c r="O39" s="7"/>
      <c r="P39" s="7"/>
      <c r="Q39" s="7"/>
    </row>
    <row r="40" spans="1:17" x14ac:dyDescent="0.25">
      <c r="A40" s="7"/>
      <c r="B40" s="119"/>
      <c r="C40" s="100">
        <v>2020</v>
      </c>
      <c r="D40" s="42">
        <v>88.7</v>
      </c>
      <c r="E40" s="42">
        <v>87.3</v>
      </c>
      <c r="F40" s="82"/>
      <c r="G40" s="82"/>
      <c r="J40" s="7"/>
      <c r="K40" s="14"/>
      <c r="L40" s="7"/>
      <c r="M40" s="7"/>
      <c r="N40" s="7"/>
      <c r="O40" s="7"/>
      <c r="P40" s="7"/>
      <c r="Q40" s="7"/>
    </row>
    <row r="41" spans="1:17" x14ac:dyDescent="0.25">
      <c r="A41" s="7"/>
      <c r="B41" s="119"/>
      <c r="C41" s="100">
        <v>2021</v>
      </c>
      <c r="D41" s="42">
        <v>89.4</v>
      </c>
      <c r="E41" s="42">
        <v>87.7</v>
      </c>
      <c r="F41" s="82"/>
      <c r="G41" s="82"/>
      <c r="J41" s="7"/>
      <c r="K41" s="14"/>
      <c r="L41" s="7"/>
      <c r="M41" s="7"/>
      <c r="N41" s="7"/>
      <c r="O41" s="7"/>
      <c r="P41" s="7"/>
      <c r="Q41" s="7"/>
    </row>
    <row r="42" spans="1:17" x14ac:dyDescent="0.25">
      <c r="A42" s="7"/>
      <c r="B42" s="119"/>
      <c r="C42" s="100">
        <v>2022</v>
      </c>
      <c r="D42" s="42">
        <v>89.8</v>
      </c>
      <c r="E42" s="42">
        <v>87.8</v>
      </c>
      <c r="F42" s="82"/>
      <c r="G42" s="82"/>
      <c r="J42" s="7"/>
      <c r="K42" s="14"/>
      <c r="L42" s="7"/>
      <c r="M42" s="7"/>
      <c r="N42" s="7"/>
      <c r="O42" s="7"/>
      <c r="P42" s="7"/>
      <c r="Q42" s="7"/>
    </row>
    <row r="43" spans="1:17" x14ac:dyDescent="0.25">
      <c r="A43" s="7"/>
      <c r="B43" s="119"/>
      <c r="C43" s="100">
        <v>2023</v>
      </c>
      <c r="D43" s="42">
        <v>90.2</v>
      </c>
      <c r="E43" s="42">
        <v>88</v>
      </c>
      <c r="F43" s="82"/>
      <c r="G43" s="82"/>
      <c r="J43" s="7"/>
      <c r="K43" s="14"/>
      <c r="L43" s="7"/>
      <c r="M43" s="7"/>
      <c r="N43" s="7"/>
      <c r="O43" s="7"/>
      <c r="P43" s="7"/>
      <c r="Q43" s="7"/>
    </row>
    <row r="44" spans="1:17" x14ac:dyDescent="0.25">
      <c r="A44" s="7"/>
      <c r="B44" s="119"/>
      <c r="C44" s="100">
        <v>2024</v>
      </c>
      <c r="D44" s="42">
        <v>90.6</v>
      </c>
      <c r="E44" s="42">
        <v>88.1</v>
      </c>
      <c r="F44" s="82"/>
      <c r="G44" s="82"/>
      <c r="J44" s="7"/>
      <c r="K44" s="14"/>
      <c r="L44" s="7"/>
      <c r="M44" s="7"/>
      <c r="N44" s="7"/>
      <c r="O44" s="7"/>
      <c r="P44" s="7"/>
      <c r="Q44" s="7"/>
    </row>
    <row r="45" spans="1:17" x14ac:dyDescent="0.25">
      <c r="A45" s="7"/>
      <c r="B45" s="13"/>
      <c r="C45" s="13"/>
      <c r="D45" s="13"/>
      <c r="E45" s="13"/>
      <c r="F45" s="13"/>
      <c r="G45" s="13"/>
      <c r="H45" s="7"/>
      <c r="I45" s="7"/>
      <c r="J45" s="7"/>
      <c r="K45" s="7"/>
      <c r="L45" s="7"/>
      <c r="M45" s="7"/>
      <c r="N45" s="7"/>
      <c r="O45" s="7"/>
      <c r="P45" s="7"/>
      <c r="Q45" s="7"/>
    </row>
    <row r="46" spans="1:17" ht="142.5" customHeight="1" x14ac:dyDescent="0.25">
      <c r="A46" s="7"/>
      <c r="B46" s="117" t="s">
        <v>143</v>
      </c>
      <c r="C46" s="121"/>
      <c r="D46" s="121"/>
      <c r="E46" s="121"/>
      <c r="F46" s="13"/>
      <c r="G46" s="13"/>
      <c r="H46" s="7"/>
      <c r="I46" s="7"/>
      <c r="J46" s="7"/>
      <c r="K46" s="7"/>
      <c r="L46" s="7"/>
      <c r="M46" s="7"/>
      <c r="N46" s="7"/>
      <c r="O46" s="7"/>
      <c r="P46" s="7"/>
      <c r="Q46" s="7"/>
    </row>
    <row r="47" spans="1:17" x14ac:dyDescent="0.25">
      <c r="A47" s="7"/>
      <c r="B47" s="13"/>
      <c r="C47" s="13"/>
      <c r="D47" s="13"/>
      <c r="E47" s="13"/>
      <c r="F47" s="13"/>
      <c r="G47" s="13"/>
      <c r="H47" s="7"/>
      <c r="I47" s="7"/>
      <c r="J47" s="7"/>
      <c r="K47" s="7"/>
      <c r="L47" s="7"/>
      <c r="M47" s="7"/>
      <c r="N47" s="7"/>
      <c r="O47" s="7"/>
      <c r="P47" s="7"/>
      <c r="Q47" s="7"/>
    </row>
    <row r="48" spans="1:17" x14ac:dyDescent="0.25">
      <c r="A48" s="7"/>
      <c r="B48" s="13"/>
      <c r="C48" s="13"/>
      <c r="D48" s="13"/>
      <c r="E48" s="13"/>
      <c r="F48" s="25"/>
      <c r="G48" s="13"/>
      <c r="H48" s="7"/>
      <c r="I48" s="7"/>
      <c r="J48" s="7"/>
      <c r="K48" s="7"/>
      <c r="L48" s="7"/>
      <c r="M48" s="7"/>
      <c r="N48" s="7"/>
      <c r="O48" s="7"/>
      <c r="P48" s="7"/>
      <c r="Q48" s="7"/>
    </row>
    <row r="49" spans="1:17" x14ac:dyDescent="0.25">
      <c r="A49" s="7"/>
      <c r="B49" s="13"/>
      <c r="C49" s="13"/>
      <c r="D49" s="13"/>
      <c r="E49" s="13"/>
      <c r="F49" s="13"/>
      <c r="G49" s="13"/>
      <c r="H49" s="7"/>
      <c r="I49" s="7"/>
      <c r="J49" s="7"/>
      <c r="K49" s="7"/>
      <c r="L49" s="7"/>
      <c r="M49" s="7"/>
      <c r="N49" s="7"/>
      <c r="O49" s="7"/>
      <c r="P49" s="7"/>
      <c r="Q49" s="7"/>
    </row>
    <row r="50" spans="1:17" x14ac:dyDescent="0.25">
      <c r="A50" s="7"/>
      <c r="B50" s="13"/>
      <c r="C50" s="13"/>
      <c r="D50" s="13"/>
      <c r="E50" s="13"/>
      <c r="F50" s="13"/>
      <c r="G50" s="13"/>
      <c r="H50" s="7"/>
      <c r="I50" s="7"/>
      <c r="J50" s="7"/>
      <c r="K50" s="7"/>
      <c r="L50" s="7"/>
      <c r="M50" s="7"/>
      <c r="N50" s="7"/>
      <c r="O50" s="7"/>
      <c r="P50" s="7"/>
      <c r="Q50" s="7"/>
    </row>
    <row r="51" spans="1:17" x14ac:dyDescent="0.25">
      <c r="A51" s="7"/>
      <c r="B51" s="13"/>
      <c r="C51" s="13"/>
      <c r="D51" s="13"/>
      <c r="E51" s="13"/>
      <c r="F51" s="13"/>
      <c r="G51" s="13"/>
      <c r="H51" s="7"/>
      <c r="I51" s="7"/>
      <c r="J51" s="7"/>
      <c r="K51" s="7"/>
      <c r="L51" s="7"/>
      <c r="M51" s="7"/>
      <c r="N51" s="7"/>
      <c r="O51" s="7"/>
      <c r="P51" s="7"/>
      <c r="Q51" s="7"/>
    </row>
    <row r="52" spans="1:17" x14ac:dyDescent="0.25">
      <c r="A52" s="7"/>
      <c r="B52" s="13"/>
      <c r="C52" s="13"/>
      <c r="D52" s="13"/>
      <c r="E52" s="13"/>
      <c r="F52" s="13"/>
      <c r="G52" s="13"/>
      <c r="H52" s="7"/>
      <c r="I52" s="7"/>
      <c r="J52" s="7"/>
      <c r="K52" s="7"/>
      <c r="L52" s="7"/>
      <c r="M52" s="7"/>
      <c r="N52" s="7"/>
      <c r="O52" s="7"/>
      <c r="P52" s="7"/>
      <c r="Q52" s="7"/>
    </row>
    <row r="53" spans="1:17" x14ac:dyDescent="0.25">
      <c r="A53" s="7"/>
      <c r="B53" s="13"/>
      <c r="C53" s="13"/>
      <c r="D53" s="13"/>
      <c r="E53" s="13"/>
      <c r="F53" s="13"/>
      <c r="G53" s="13"/>
      <c r="H53" s="7"/>
      <c r="I53" s="7"/>
      <c r="J53" s="7"/>
      <c r="K53" s="7"/>
      <c r="L53" s="7"/>
      <c r="M53" s="7"/>
      <c r="N53" s="7"/>
      <c r="O53" s="7"/>
      <c r="P53" s="7"/>
      <c r="Q53" s="7"/>
    </row>
    <row r="54" spans="1:17" x14ac:dyDescent="0.25">
      <c r="A54" s="7"/>
      <c r="B54" s="13"/>
      <c r="C54" s="13"/>
      <c r="D54" s="13"/>
      <c r="E54" s="13"/>
      <c r="F54" s="13"/>
      <c r="G54" s="13"/>
      <c r="H54" s="7"/>
      <c r="I54" s="7"/>
      <c r="J54" s="7"/>
      <c r="K54" s="7"/>
      <c r="L54" s="7"/>
      <c r="M54" s="7"/>
      <c r="N54" s="7"/>
      <c r="O54" s="7"/>
      <c r="P54" s="7"/>
      <c r="Q54" s="7"/>
    </row>
    <row r="55" spans="1:17" x14ac:dyDescent="0.25">
      <c r="A55" s="7"/>
      <c r="B55" s="13"/>
      <c r="C55" s="13"/>
      <c r="D55" s="13"/>
      <c r="E55" s="13"/>
      <c r="F55" s="13"/>
      <c r="G55" s="13"/>
      <c r="H55" s="7"/>
      <c r="I55" s="7"/>
      <c r="J55" s="7"/>
      <c r="K55" s="7"/>
      <c r="L55" s="7"/>
      <c r="M55" s="7"/>
      <c r="N55" s="7"/>
      <c r="O55" s="7"/>
      <c r="P55" s="7"/>
      <c r="Q55" s="7"/>
    </row>
    <row r="56" spans="1:17" x14ac:dyDescent="0.25">
      <c r="A56" s="7"/>
      <c r="B56" s="13"/>
      <c r="C56" s="13"/>
      <c r="D56" s="13"/>
      <c r="E56" s="13"/>
      <c r="F56" s="13"/>
      <c r="G56" s="13"/>
      <c r="H56" s="7"/>
      <c r="I56" s="7"/>
      <c r="J56" s="7"/>
      <c r="K56" s="7"/>
      <c r="L56" s="7"/>
      <c r="M56" s="7"/>
      <c r="N56" s="7"/>
      <c r="O56" s="7"/>
      <c r="P56" s="7"/>
      <c r="Q56" s="7"/>
    </row>
    <row r="57" spans="1:17" x14ac:dyDescent="0.25">
      <c r="A57" s="7"/>
      <c r="B57" s="13"/>
      <c r="C57" s="13"/>
      <c r="D57" s="13"/>
      <c r="E57" s="13"/>
      <c r="F57" s="13"/>
      <c r="G57" s="13"/>
      <c r="H57" s="7"/>
      <c r="I57" s="7"/>
      <c r="J57" s="7"/>
      <c r="K57" s="7"/>
      <c r="L57" s="7"/>
      <c r="M57" s="7"/>
      <c r="N57" s="7"/>
      <c r="O57" s="7"/>
      <c r="P57" s="7"/>
      <c r="Q57" s="7"/>
    </row>
    <row r="58" spans="1:17" x14ac:dyDescent="0.25">
      <c r="A58" s="7"/>
      <c r="B58" s="13"/>
      <c r="C58" s="13"/>
      <c r="D58" s="13"/>
      <c r="E58" s="13"/>
      <c r="F58" s="13"/>
      <c r="G58" s="13"/>
      <c r="H58" s="7"/>
      <c r="I58" s="7"/>
      <c r="J58" s="7"/>
      <c r="K58" s="7"/>
      <c r="L58" s="7"/>
      <c r="M58" s="7"/>
      <c r="N58" s="7"/>
      <c r="O58" s="7"/>
      <c r="P58" s="7"/>
      <c r="Q58" s="7"/>
    </row>
    <row r="59" spans="1:17" x14ac:dyDescent="0.25">
      <c r="A59" s="7"/>
      <c r="B59" s="13"/>
      <c r="C59" s="13"/>
      <c r="D59" s="13"/>
      <c r="E59" s="13"/>
      <c r="F59" s="13"/>
      <c r="G59" s="13"/>
      <c r="H59" s="7"/>
      <c r="I59" s="7"/>
      <c r="J59" s="7"/>
      <c r="K59" s="7"/>
      <c r="L59" s="7"/>
      <c r="M59" s="7"/>
      <c r="N59" s="7"/>
      <c r="O59" s="7"/>
      <c r="P59" s="7"/>
      <c r="Q59" s="7"/>
    </row>
    <row r="60" spans="1:17" x14ac:dyDescent="0.25">
      <c r="A60" s="7"/>
      <c r="B60" s="13"/>
      <c r="C60" s="13"/>
      <c r="D60" s="13"/>
      <c r="E60" s="13"/>
      <c r="F60" s="13"/>
      <c r="G60" s="13"/>
      <c r="H60" s="7"/>
      <c r="I60" s="7"/>
      <c r="J60" s="7"/>
      <c r="K60" s="7"/>
      <c r="L60" s="7"/>
      <c r="M60" s="7"/>
      <c r="N60" s="7"/>
      <c r="O60" s="7"/>
      <c r="P60" s="7"/>
      <c r="Q60" s="7"/>
    </row>
    <row r="61" spans="1:17" x14ac:dyDescent="0.25">
      <c r="A61" s="7"/>
      <c r="B61" s="13"/>
      <c r="C61" s="13"/>
      <c r="D61" s="13"/>
      <c r="E61" s="13"/>
      <c r="F61" s="13"/>
      <c r="G61" s="13"/>
      <c r="H61" s="7"/>
      <c r="I61" s="7"/>
      <c r="J61" s="7"/>
      <c r="K61" s="7"/>
      <c r="L61" s="7"/>
      <c r="M61" s="7"/>
      <c r="N61" s="7"/>
      <c r="O61" s="7"/>
      <c r="P61" s="7"/>
      <c r="Q61" s="7"/>
    </row>
    <row r="62" spans="1:17" x14ac:dyDescent="0.25">
      <c r="A62" s="7"/>
      <c r="B62" s="13"/>
      <c r="C62" s="13"/>
      <c r="D62" s="13"/>
      <c r="E62" s="13"/>
      <c r="F62" s="13"/>
      <c r="G62" s="13"/>
      <c r="H62" s="7"/>
      <c r="I62" s="7"/>
      <c r="J62" s="7"/>
      <c r="K62" s="7"/>
      <c r="L62" s="7"/>
      <c r="M62" s="7"/>
      <c r="N62" s="7"/>
      <c r="O62" s="7"/>
      <c r="P62" s="7"/>
      <c r="Q62" s="7"/>
    </row>
    <row r="63" spans="1:17" x14ac:dyDescent="0.25">
      <c r="A63" s="7"/>
      <c r="B63" s="13"/>
      <c r="C63" s="13"/>
      <c r="D63" s="13"/>
      <c r="E63" s="13"/>
      <c r="F63" s="13"/>
      <c r="G63" s="13"/>
      <c r="H63" s="7"/>
      <c r="I63" s="7"/>
      <c r="J63" s="7"/>
      <c r="K63" s="7"/>
      <c r="L63" s="7"/>
      <c r="M63" s="7"/>
      <c r="N63" s="7"/>
      <c r="O63" s="7"/>
      <c r="P63" s="7"/>
      <c r="Q63" s="7"/>
    </row>
    <row r="64" spans="1:17" x14ac:dyDescent="0.25">
      <c r="A64" s="7"/>
      <c r="B64" s="13"/>
      <c r="C64" s="13"/>
      <c r="D64" s="13"/>
      <c r="E64" s="13"/>
      <c r="F64" s="13"/>
      <c r="G64" s="13"/>
      <c r="H64" s="7"/>
      <c r="I64" s="7"/>
      <c r="J64" s="7"/>
      <c r="K64" s="7"/>
      <c r="L64" s="7"/>
      <c r="M64" s="7"/>
      <c r="N64" s="7"/>
      <c r="O64" s="7"/>
      <c r="P64" s="7"/>
      <c r="Q64" s="7"/>
    </row>
    <row r="65" spans="1:17" x14ac:dyDescent="0.25">
      <c r="A65" s="7"/>
      <c r="B65" s="13"/>
      <c r="C65" s="13"/>
      <c r="D65" s="13"/>
      <c r="E65" s="13"/>
      <c r="F65" s="13"/>
      <c r="G65" s="13"/>
      <c r="H65" s="7"/>
      <c r="I65" s="7"/>
      <c r="J65" s="7"/>
      <c r="K65" s="7"/>
      <c r="L65" s="7"/>
      <c r="M65" s="7"/>
      <c r="N65" s="7"/>
      <c r="O65" s="7"/>
      <c r="P65" s="7"/>
      <c r="Q65" s="7"/>
    </row>
    <row r="66" spans="1:17" x14ac:dyDescent="0.25">
      <c r="A66" s="7"/>
      <c r="B66" s="13"/>
      <c r="C66" s="13"/>
      <c r="D66" s="13"/>
      <c r="E66" s="13"/>
      <c r="F66" s="13"/>
      <c r="G66" s="13"/>
      <c r="H66" s="7"/>
      <c r="I66" s="7"/>
      <c r="J66" s="7"/>
      <c r="K66" s="7"/>
      <c r="L66" s="7"/>
      <c r="M66" s="7"/>
      <c r="N66" s="7"/>
      <c r="O66" s="7"/>
      <c r="P66" s="7"/>
      <c r="Q66" s="7"/>
    </row>
    <row r="67" spans="1:17" x14ac:dyDescent="0.25">
      <c r="A67" s="7"/>
      <c r="B67" s="13"/>
      <c r="C67" s="13"/>
      <c r="D67" s="13"/>
      <c r="E67" s="13"/>
      <c r="F67" s="13"/>
      <c r="G67" s="13"/>
      <c r="H67" s="7"/>
      <c r="I67" s="7"/>
      <c r="J67" s="7"/>
      <c r="K67" s="7"/>
      <c r="L67" s="7"/>
      <c r="M67" s="7"/>
      <c r="N67" s="7"/>
      <c r="O67" s="7"/>
      <c r="P67" s="7"/>
      <c r="Q67" s="7"/>
    </row>
    <row r="68" spans="1:17" x14ac:dyDescent="0.25">
      <c r="A68" s="7"/>
      <c r="B68" s="13"/>
      <c r="C68" s="13"/>
      <c r="D68" s="13"/>
      <c r="E68" s="13"/>
      <c r="F68" s="13"/>
      <c r="G68" s="13"/>
      <c r="H68" s="7"/>
      <c r="I68" s="7"/>
      <c r="J68" s="7"/>
      <c r="K68" s="7"/>
      <c r="L68" s="7"/>
      <c r="M68" s="7"/>
      <c r="N68" s="7"/>
      <c r="O68" s="7"/>
      <c r="P68" s="7"/>
      <c r="Q68" s="7"/>
    </row>
    <row r="69" spans="1:17" x14ac:dyDescent="0.25">
      <c r="A69" s="7"/>
      <c r="B69" s="13"/>
      <c r="C69" s="13"/>
      <c r="D69" s="13"/>
      <c r="E69" s="13"/>
      <c r="F69" s="13"/>
      <c r="G69" s="13"/>
      <c r="H69" s="7"/>
      <c r="I69" s="7"/>
      <c r="J69" s="7"/>
      <c r="K69" s="7"/>
      <c r="L69" s="7"/>
      <c r="M69" s="7"/>
      <c r="N69" s="7"/>
      <c r="O69" s="7"/>
      <c r="P69" s="7"/>
      <c r="Q69" s="7"/>
    </row>
  </sheetData>
  <mergeCells count="5">
    <mergeCell ref="B36:B44"/>
    <mergeCell ref="B46:E46"/>
    <mergeCell ref="B6:B14"/>
    <mergeCell ref="B16:B24"/>
    <mergeCell ref="B26:B3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51037-9268-4555-8996-C1792EA94CD6}">
  <dimension ref="A1:M62"/>
  <sheetViews>
    <sheetView showGridLines="0" workbookViewId="0"/>
  </sheetViews>
  <sheetFormatPr baseColWidth="10" defaultRowHeight="15" x14ac:dyDescent="0.25"/>
  <cols>
    <col min="1" max="1" width="3.5703125" style="3" customWidth="1"/>
    <col min="2" max="2" width="20.5703125" customWidth="1"/>
    <col min="3" max="3" width="38.7109375" customWidth="1"/>
    <col min="4" max="4" width="26.7109375" customWidth="1"/>
    <col min="5" max="5" width="35.5703125" customWidth="1"/>
    <col min="7" max="7" width="33.7109375" customWidth="1"/>
    <col min="9" max="9" width="29" customWidth="1"/>
  </cols>
  <sheetData>
    <row r="1" spans="1:13" s="3" customFormat="1" x14ac:dyDescent="0.25">
      <c r="A1" s="7"/>
      <c r="B1" s="7"/>
      <c r="C1" s="7"/>
      <c r="D1" s="7"/>
      <c r="E1" s="7"/>
      <c r="F1" s="7"/>
      <c r="G1" s="7"/>
      <c r="H1" s="7"/>
      <c r="I1" s="7"/>
      <c r="J1" s="7"/>
      <c r="K1" s="7"/>
      <c r="L1" s="7"/>
      <c r="M1" s="7"/>
    </row>
    <row r="2" spans="1:13" ht="17.25" customHeight="1" x14ac:dyDescent="0.25">
      <c r="A2" s="7"/>
      <c r="B2" s="60" t="s">
        <v>145</v>
      </c>
      <c r="C2" s="13"/>
      <c r="D2" s="13"/>
      <c r="E2" s="13"/>
      <c r="F2" s="7"/>
      <c r="G2" s="7"/>
      <c r="H2" s="7"/>
      <c r="I2" s="7"/>
      <c r="J2" s="7"/>
      <c r="K2" s="7"/>
      <c r="L2" s="7"/>
      <c r="M2" s="7"/>
    </row>
    <row r="3" spans="1:13" s="3" customFormat="1" x14ac:dyDescent="0.25">
      <c r="A3" s="7"/>
      <c r="B3" s="54"/>
      <c r="C3" s="66"/>
      <c r="D3" s="66"/>
      <c r="E3" s="66"/>
      <c r="F3" s="55"/>
      <c r="G3" s="55"/>
      <c r="H3" s="7"/>
      <c r="I3" s="7"/>
      <c r="J3" s="7"/>
      <c r="K3" s="7"/>
      <c r="L3" s="7"/>
      <c r="M3" s="7"/>
    </row>
    <row r="4" spans="1:13" x14ac:dyDescent="0.25">
      <c r="A4" s="7"/>
      <c r="B4" s="13"/>
      <c r="C4" s="13"/>
      <c r="D4" s="13"/>
      <c r="E4" s="61" t="s">
        <v>61</v>
      </c>
      <c r="F4" s="13"/>
      <c r="G4" s="13"/>
      <c r="H4" s="7"/>
      <c r="I4" s="7"/>
      <c r="J4" s="7"/>
      <c r="K4" s="7"/>
      <c r="L4" s="7"/>
      <c r="M4" s="7"/>
    </row>
    <row r="5" spans="1:13" x14ac:dyDescent="0.25">
      <c r="A5" s="7"/>
      <c r="B5" s="37"/>
      <c r="C5" s="17" t="s">
        <v>82</v>
      </c>
      <c r="D5" s="17" t="s">
        <v>25</v>
      </c>
      <c r="E5" s="17" t="s">
        <v>24</v>
      </c>
      <c r="F5" s="13"/>
      <c r="G5" s="76"/>
      <c r="H5" s="76"/>
      <c r="I5" s="76"/>
      <c r="J5" s="76"/>
      <c r="K5" s="7"/>
      <c r="L5" s="7"/>
      <c r="M5" s="7"/>
    </row>
    <row r="6" spans="1:13" x14ac:dyDescent="0.25">
      <c r="A6" s="7"/>
      <c r="B6" s="118" t="s">
        <v>17</v>
      </c>
      <c r="C6" s="26">
        <v>2016</v>
      </c>
      <c r="D6" s="35">
        <v>12821.3432938193</v>
      </c>
      <c r="E6" s="35">
        <v>12598.088687089201</v>
      </c>
      <c r="F6" s="87"/>
      <c r="G6" s="25"/>
      <c r="H6" s="76"/>
      <c r="I6" s="76"/>
      <c r="J6" s="76"/>
      <c r="K6" s="7"/>
      <c r="L6" s="7"/>
      <c r="M6" s="7"/>
    </row>
    <row r="7" spans="1:13" x14ac:dyDescent="0.25">
      <c r="A7" s="7"/>
      <c r="B7" s="118"/>
      <c r="C7" s="26">
        <v>2017</v>
      </c>
      <c r="D7" s="35">
        <v>12433.2510349274</v>
      </c>
      <c r="E7" s="35">
        <v>12250.664774635599</v>
      </c>
      <c r="F7" s="25"/>
      <c r="G7" s="25"/>
      <c r="H7" s="76"/>
      <c r="I7" s="76"/>
      <c r="J7" s="76"/>
      <c r="K7" s="7"/>
      <c r="L7" s="7"/>
      <c r="M7" s="7"/>
    </row>
    <row r="8" spans="1:13" x14ac:dyDescent="0.25">
      <c r="A8" s="7"/>
      <c r="B8" s="118"/>
      <c r="C8" s="26">
        <v>2018</v>
      </c>
      <c r="D8" s="35">
        <v>12385.708466582901</v>
      </c>
      <c r="E8" s="35">
        <v>12007.3231845843</v>
      </c>
      <c r="F8" s="25"/>
      <c r="G8" s="25"/>
      <c r="H8" s="76"/>
      <c r="I8" s="76"/>
      <c r="J8" s="76"/>
      <c r="K8" s="7"/>
      <c r="L8" s="7"/>
      <c r="M8" s="7"/>
    </row>
    <row r="9" spans="1:13" x14ac:dyDescent="0.25">
      <c r="A9" s="7"/>
      <c r="B9" s="118"/>
      <c r="C9" s="26">
        <v>2019</v>
      </c>
      <c r="D9" s="35">
        <v>11891.441745517001</v>
      </c>
      <c r="E9" s="35">
        <v>11432.9435428219</v>
      </c>
      <c r="F9" s="25"/>
      <c r="G9" s="25"/>
      <c r="H9" s="76"/>
      <c r="I9" s="76"/>
      <c r="J9" s="76"/>
      <c r="K9" s="7"/>
      <c r="L9" s="7"/>
      <c r="M9" s="7"/>
    </row>
    <row r="10" spans="1:13" x14ac:dyDescent="0.25">
      <c r="A10" s="7"/>
      <c r="B10" s="118"/>
      <c r="C10" s="26">
        <v>2020</v>
      </c>
      <c r="D10" s="35">
        <v>11090.445408604401</v>
      </c>
      <c r="E10" s="35">
        <v>10607.556147532499</v>
      </c>
      <c r="F10" s="25"/>
      <c r="G10" s="25"/>
      <c r="H10" s="76"/>
      <c r="I10" s="76"/>
      <c r="J10" s="76"/>
      <c r="K10" s="7"/>
      <c r="L10" s="7"/>
      <c r="M10" s="7"/>
    </row>
    <row r="11" spans="1:13" x14ac:dyDescent="0.25">
      <c r="A11" s="7"/>
      <c r="B11" s="118"/>
      <c r="C11" s="26">
        <v>2021</v>
      </c>
      <c r="D11" s="35">
        <v>11546.5584797635</v>
      </c>
      <c r="E11" s="35">
        <v>10940.092044977901</v>
      </c>
      <c r="F11" s="25"/>
      <c r="G11" s="25"/>
      <c r="H11" s="76"/>
      <c r="I11" s="76"/>
      <c r="J11" s="76"/>
      <c r="K11" s="7"/>
      <c r="L11" s="7"/>
      <c r="M11" s="7"/>
    </row>
    <row r="12" spans="1:13" x14ac:dyDescent="0.25">
      <c r="A12" s="7"/>
      <c r="B12" s="118"/>
      <c r="C12" s="26">
        <v>2022</v>
      </c>
      <c r="D12" s="35">
        <v>12342.524780690799</v>
      </c>
      <c r="E12" s="35">
        <v>11503.487307233499</v>
      </c>
      <c r="F12" s="25"/>
      <c r="G12" s="25"/>
      <c r="H12" s="76"/>
      <c r="I12" s="76"/>
      <c r="J12" s="76"/>
      <c r="K12" s="7"/>
      <c r="L12" s="7"/>
      <c r="M12" s="7"/>
    </row>
    <row r="13" spans="1:13" x14ac:dyDescent="0.25">
      <c r="A13" s="7"/>
      <c r="B13" s="118"/>
      <c r="C13" s="26">
        <v>2023</v>
      </c>
      <c r="D13" s="35">
        <v>13114.587823301499</v>
      </c>
      <c r="E13" s="35">
        <v>11947.4161509612</v>
      </c>
      <c r="F13" s="25"/>
      <c r="G13" s="25"/>
      <c r="H13" s="76"/>
      <c r="I13" s="76"/>
      <c r="J13" s="76"/>
      <c r="K13" s="7"/>
      <c r="L13" s="7"/>
      <c r="M13" s="7"/>
    </row>
    <row r="14" spans="1:13" x14ac:dyDescent="0.25">
      <c r="A14" s="7"/>
      <c r="B14" s="118"/>
      <c r="C14" s="26">
        <v>2024</v>
      </c>
      <c r="D14" s="35">
        <v>13803.443086098299</v>
      </c>
      <c r="E14" s="35">
        <v>12423.423559676699</v>
      </c>
      <c r="F14" s="25"/>
      <c r="G14" s="25"/>
      <c r="H14" s="76"/>
      <c r="I14" s="76"/>
      <c r="J14" s="76"/>
      <c r="K14" s="7"/>
      <c r="L14" s="7"/>
      <c r="M14" s="7"/>
    </row>
    <row r="15" spans="1:13" x14ac:dyDescent="0.25">
      <c r="A15" s="7"/>
      <c r="B15" s="36"/>
      <c r="C15" s="26"/>
      <c r="D15" s="35"/>
      <c r="E15" s="35"/>
      <c r="F15" s="25"/>
      <c r="G15" s="25"/>
      <c r="H15" s="76"/>
      <c r="I15" s="76"/>
      <c r="J15" s="76"/>
      <c r="K15" s="7"/>
      <c r="L15" s="7"/>
      <c r="M15" s="7"/>
    </row>
    <row r="16" spans="1:13" x14ac:dyDescent="0.25">
      <c r="A16" s="7"/>
      <c r="B16" s="115" t="s">
        <v>14</v>
      </c>
      <c r="C16" s="26">
        <v>2016</v>
      </c>
      <c r="D16" s="35">
        <v>1840.3563590972699</v>
      </c>
      <c r="E16" s="35">
        <v>1713.91169201248</v>
      </c>
      <c r="F16" s="25"/>
      <c r="G16" s="25"/>
      <c r="H16" s="76"/>
      <c r="I16" s="76"/>
      <c r="J16" s="76"/>
      <c r="K16" s="7"/>
      <c r="L16" s="7"/>
      <c r="M16" s="7"/>
    </row>
    <row r="17" spans="1:13" x14ac:dyDescent="0.25">
      <c r="A17" s="7"/>
      <c r="B17" s="115"/>
      <c r="C17" s="26">
        <v>2017</v>
      </c>
      <c r="D17" s="35">
        <v>1975.06072119754</v>
      </c>
      <c r="E17" s="35">
        <v>1850.92373220891</v>
      </c>
      <c r="F17" s="25"/>
      <c r="G17" s="25"/>
      <c r="H17" s="76"/>
      <c r="I17" s="76"/>
      <c r="J17" s="76"/>
      <c r="K17" s="7"/>
      <c r="L17" s="7"/>
      <c r="M17" s="7"/>
    </row>
    <row r="18" spans="1:13" x14ac:dyDescent="0.25">
      <c r="A18" s="7"/>
      <c r="B18" s="115"/>
      <c r="C18" s="26">
        <v>2018</v>
      </c>
      <c r="D18" s="35">
        <v>2062.9594477272299</v>
      </c>
      <c r="E18" s="35">
        <v>1813.9782363639199</v>
      </c>
      <c r="F18" s="25"/>
      <c r="G18" s="25"/>
      <c r="H18" s="76"/>
      <c r="I18" s="76"/>
      <c r="J18" s="76"/>
      <c r="K18" s="7"/>
      <c r="L18" s="7"/>
      <c r="M18" s="7"/>
    </row>
    <row r="19" spans="1:13" x14ac:dyDescent="0.25">
      <c r="A19" s="7"/>
      <c r="B19" s="115"/>
      <c r="C19" s="26">
        <v>2019</v>
      </c>
      <c r="D19" s="35">
        <v>2071.3409536660201</v>
      </c>
      <c r="E19" s="35">
        <v>1778.2130654948701</v>
      </c>
      <c r="F19" s="25"/>
      <c r="G19" s="25"/>
      <c r="H19" s="76"/>
      <c r="I19" s="76"/>
      <c r="J19" s="76"/>
      <c r="K19" s="7"/>
      <c r="L19" s="7"/>
      <c r="M19" s="7"/>
    </row>
    <row r="20" spans="1:13" x14ac:dyDescent="0.25">
      <c r="A20" s="7"/>
      <c r="B20" s="115"/>
      <c r="C20" s="26">
        <v>2020</v>
      </c>
      <c r="D20" s="35">
        <v>2132.8269517327399</v>
      </c>
      <c r="E20" s="35">
        <v>1801.6106036736101</v>
      </c>
      <c r="F20" s="25"/>
      <c r="G20" s="25"/>
      <c r="H20" s="76"/>
      <c r="I20" s="76"/>
      <c r="J20" s="76"/>
      <c r="K20" s="7"/>
      <c r="L20" s="7"/>
      <c r="M20" s="7"/>
    </row>
    <row r="21" spans="1:13" x14ac:dyDescent="0.25">
      <c r="A21" s="7"/>
      <c r="B21" s="115"/>
      <c r="C21" s="26">
        <v>2021</v>
      </c>
      <c r="D21" s="35">
        <v>2352.2334560814902</v>
      </c>
      <c r="E21" s="35">
        <v>1906.8580169233601</v>
      </c>
      <c r="F21" s="25"/>
      <c r="G21" s="25"/>
      <c r="H21" s="76"/>
      <c r="I21" s="76"/>
      <c r="J21" s="76"/>
      <c r="K21" s="7"/>
      <c r="L21" s="7"/>
      <c r="M21" s="7"/>
    </row>
    <row r="22" spans="1:13" x14ac:dyDescent="0.25">
      <c r="A22" s="7"/>
      <c r="B22" s="115"/>
      <c r="C22" s="26">
        <v>2022</v>
      </c>
      <c r="D22" s="35">
        <v>2601.29785077816</v>
      </c>
      <c r="E22" s="35">
        <v>1995.3898916662899</v>
      </c>
      <c r="F22" s="25"/>
      <c r="G22" s="25"/>
      <c r="H22" s="76"/>
      <c r="I22" s="76"/>
      <c r="J22" s="76"/>
      <c r="K22" s="7"/>
      <c r="L22" s="7"/>
      <c r="M22" s="7"/>
    </row>
    <row r="23" spans="1:13" x14ac:dyDescent="0.25">
      <c r="A23" s="7"/>
      <c r="B23" s="115"/>
      <c r="C23" s="26">
        <v>2023</v>
      </c>
      <c r="D23" s="35">
        <v>2840.3512765414198</v>
      </c>
      <c r="E23" s="35">
        <v>2245.1260445008202</v>
      </c>
      <c r="F23" s="25"/>
      <c r="G23" s="25"/>
      <c r="H23" s="76"/>
      <c r="I23" s="76"/>
      <c r="J23" s="76"/>
      <c r="K23" s="7"/>
      <c r="L23" s="7"/>
      <c r="M23" s="7"/>
    </row>
    <row r="24" spans="1:13" x14ac:dyDescent="0.25">
      <c r="A24" s="7"/>
      <c r="B24" s="115"/>
      <c r="C24" s="26">
        <v>2024</v>
      </c>
      <c r="D24" s="35">
        <v>2811.7268692251901</v>
      </c>
      <c r="E24" s="35">
        <v>2199.1294419107699</v>
      </c>
      <c r="F24" s="25"/>
      <c r="G24" s="25"/>
      <c r="H24" s="76"/>
      <c r="I24" s="76"/>
      <c r="J24" s="76"/>
      <c r="K24" s="7"/>
      <c r="L24" s="7"/>
      <c r="M24" s="7"/>
    </row>
    <row r="25" spans="1:13" x14ac:dyDescent="0.25">
      <c r="A25" s="7"/>
      <c r="B25" s="36"/>
      <c r="C25" s="26"/>
      <c r="D25" s="35"/>
      <c r="E25" s="35"/>
      <c r="F25" s="25"/>
      <c r="G25" s="25"/>
      <c r="H25" s="76"/>
      <c r="I25" s="76"/>
      <c r="J25" s="76"/>
      <c r="K25" s="7"/>
      <c r="L25" s="7"/>
      <c r="M25" s="7"/>
    </row>
    <row r="26" spans="1:13" x14ac:dyDescent="0.25">
      <c r="A26" s="7"/>
      <c r="B26" s="115" t="s">
        <v>26</v>
      </c>
      <c r="C26" s="26">
        <v>2016</v>
      </c>
      <c r="D26" s="35">
        <v>6168.8663398049803</v>
      </c>
      <c r="E26" s="35">
        <v>5914.2274127158498</v>
      </c>
      <c r="F26" s="25"/>
      <c r="G26" s="25"/>
      <c r="H26" s="76"/>
      <c r="I26" s="76"/>
      <c r="J26" s="76"/>
      <c r="K26" s="7"/>
      <c r="L26" s="7"/>
      <c r="M26" s="7"/>
    </row>
    <row r="27" spans="1:13" x14ac:dyDescent="0.25">
      <c r="A27" s="7"/>
      <c r="B27" s="115"/>
      <c r="C27" s="26">
        <v>2017</v>
      </c>
      <c r="D27" s="35">
        <v>6844.1418665998799</v>
      </c>
      <c r="E27" s="35">
        <v>6496.5420229571</v>
      </c>
      <c r="F27" s="25"/>
      <c r="G27" s="25"/>
      <c r="H27" s="76"/>
      <c r="I27" s="76"/>
      <c r="J27" s="76"/>
      <c r="K27" s="7"/>
      <c r="L27" s="7"/>
      <c r="M27" s="7"/>
    </row>
    <row r="28" spans="1:13" x14ac:dyDescent="0.25">
      <c r="A28" s="7"/>
      <c r="B28" s="115"/>
      <c r="C28" s="26">
        <v>2018</v>
      </c>
      <c r="D28" s="35">
        <v>7570.64388263615</v>
      </c>
      <c r="E28" s="35">
        <v>6682.5890855411799</v>
      </c>
      <c r="F28" s="25"/>
      <c r="G28" s="25"/>
      <c r="H28" s="76"/>
      <c r="I28" s="76"/>
      <c r="J28" s="76"/>
      <c r="K28" s="7"/>
      <c r="L28" s="7"/>
      <c r="M28" s="7"/>
    </row>
    <row r="29" spans="1:13" x14ac:dyDescent="0.25">
      <c r="A29" s="7"/>
      <c r="B29" s="115"/>
      <c r="C29" s="26">
        <v>2019</v>
      </c>
      <c r="D29" s="35">
        <v>8392.4129899468498</v>
      </c>
      <c r="E29" s="35">
        <v>7113.19089981871</v>
      </c>
      <c r="F29" s="25"/>
      <c r="G29" s="25"/>
      <c r="H29" s="76"/>
      <c r="I29" s="76"/>
      <c r="J29" s="76"/>
      <c r="K29" s="7"/>
      <c r="L29" s="7"/>
      <c r="M29" s="7"/>
    </row>
    <row r="30" spans="1:13" x14ac:dyDescent="0.25">
      <c r="A30" s="7"/>
      <c r="B30" s="115"/>
      <c r="C30" s="26">
        <v>2020</v>
      </c>
      <c r="D30" s="35">
        <v>9562.7497696629398</v>
      </c>
      <c r="E30" s="35">
        <v>7764.5535826128098</v>
      </c>
      <c r="F30" s="25"/>
      <c r="G30" s="25"/>
      <c r="H30" s="76"/>
      <c r="I30" s="76"/>
      <c r="J30" s="76"/>
      <c r="K30" s="7"/>
      <c r="L30" s="7"/>
      <c r="M30" s="7"/>
    </row>
    <row r="31" spans="1:13" x14ac:dyDescent="0.25">
      <c r="A31" s="7"/>
      <c r="B31" s="115"/>
      <c r="C31" s="26">
        <v>2021</v>
      </c>
      <c r="D31" s="35">
        <v>10759.0131684881</v>
      </c>
      <c r="E31" s="35">
        <v>8177.0596481745297</v>
      </c>
      <c r="F31" s="25"/>
      <c r="G31" s="25"/>
      <c r="H31" s="76"/>
      <c r="I31" s="76"/>
      <c r="J31" s="76"/>
      <c r="K31" s="7"/>
      <c r="L31" s="7"/>
      <c r="M31" s="7"/>
    </row>
    <row r="32" spans="1:13" x14ac:dyDescent="0.25">
      <c r="A32" s="7"/>
      <c r="B32" s="115"/>
      <c r="C32" s="26">
        <v>2022</v>
      </c>
      <c r="D32" s="35">
        <v>11854.9039639694</v>
      </c>
      <c r="E32" s="35">
        <v>8666.7818765317406</v>
      </c>
      <c r="F32" s="25"/>
      <c r="G32" s="25"/>
      <c r="H32" s="76"/>
      <c r="I32" s="76"/>
      <c r="J32" s="76"/>
      <c r="K32" s="7"/>
      <c r="L32" s="7"/>
      <c r="M32" s="7"/>
    </row>
    <row r="33" spans="1:13" x14ac:dyDescent="0.25">
      <c r="A33" s="7"/>
      <c r="B33" s="115"/>
      <c r="C33" s="26">
        <v>2023</v>
      </c>
      <c r="D33" s="35">
        <v>13098.0332378617</v>
      </c>
      <c r="E33" s="35">
        <v>9239.7135519015701</v>
      </c>
      <c r="F33" s="25"/>
      <c r="G33" s="25"/>
      <c r="H33" s="76"/>
      <c r="I33" s="76"/>
      <c r="J33" s="76"/>
      <c r="K33" s="7"/>
      <c r="L33" s="7"/>
      <c r="M33" s="7"/>
    </row>
    <row r="34" spans="1:13" x14ac:dyDescent="0.25">
      <c r="A34" s="7"/>
      <c r="B34" s="115"/>
      <c r="C34" s="26">
        <v>2024</v>
      </c>
      <c r="D34" s="35">
        <v>14685.063440698001</v>
      </c>
      <c r="E34" s="35">
        <v>10174.286498579</v>
      </c>
      <c r="F34" s="87"/>
      <c r="G34" s="25"/>
      <c r="H34" s="76"/>
      <c r="I34" s="76"/>
      <c r="J34" s="76"/>
      <c r="K34" s="7"/>
      <c r="L34" s="7"/>
      <c r="M34" s="7"/>
    </row>
    <row r="35" spans="1:13" x14ac:dyDescent="0.25">
      <c r="A35" s="7"/>
      <c r="B35" s="36"/>
      <c r="C35" s="26"/>
      <c r="D35" s="35"/>
      <c r="E35" s="35"/>
      <c r="F35" s="25"/>
      <c r="G35" s="25"/>
      <c r="H35" s="76"/>
      <c r="I35" s="76"/>
      <c r="J35" s="76"/>
      <c r="K35" s="7"/>
      <c r="L35" s="7"/>
      <c r="M35" s="7"/>
    </row>
    <row r="36" spans="1:13" x14ac:dyDescent="0.25">
      <c r="A36" s="7"/>
      <c r="B36" s="115" t="s">
        <v>15</v>
      </c>
      <c r="C36" s="26">
        <v>2016</v>
      </c>
      <c r="D36" s="35">
        <v>3197.7447041800001</v>
      </c>
      <c r="E36" s="35">
        <v>3157.4427130654399</v>
      </c>
      <c r="F36" s="25"/>
      <c r="G36" s="25"/>
      <c r="H36" s="76"/>
      <c r="I36" s="76"/>
      <c r="J36" s="76"/>
      <c r="K36" s="7"/>
      <c r="L36" s="7"/>
      <c r="M36" s="7"/>
    </row>
    <row r="37" spans="1:13" x14ac:dyDescent="0.25">
      <c r="A37" s="7"/>
      <c r="B37" s="115"/>
      <c r="C37" s="26">
        <v>2017</v>
      </c>
      <c r="D37" s="35">
        <v>3057.0385404200001</v>
      </c>
      <c r="E37" s="35">
        <v>3028.17011807374</v>
      </c>
      <c r="F37" s="25"/>
      <c r="G37" s="25"/>
      <c r="H37" s="76"/>
      <c r="I37" s="76"/>
      <c r="J37" s="76"/>
      <c r="K37" s="7"/>
      <c r="L37" s="7"/>
      <c r="M37" s="7"/>
    </row>
    <row r="38" spans="1:13" x14ac:dyDescent="0.25">
      <c r="A38" s="7"/>
      <c r="B38" s="115"/>
      <c r="C38" s="26">
        <v>2018</v>
      </c>
      <c r="D38" s="35">
        <v>2955.8225780600001</v>
      </c>
      <c r="E38" s="35">
        <v>2906.1146505608699</v>
      </c>
      <c r="F38" s="25"/>
      <c r="G38" s="25"/>
      <c r="H38" s="76"/>
      <c r="I38" s="76"/>
      <c r="J38" s="76"/>
      <c r="K38" s="7"/>
      <c r="L38" s="7"/>
      <c r="M38" s="7"/>
    </row>
    <row r="39" spans="1:13" x14ac:dyDescent="0.25">
      <c r="A39" s="7"/>
      <c r="B39" s="115"/>
      <c r="C39" s="26">
        <v>2019</v>
      </c>
      <c r="D39" s="35">
        <v>2807.8539340799998</v>
      </c>
      <c r="E39" s="35">
        <v>2743.2243481866799</v>
      </c>
      <c r="F39" s="25"/>
      <c r="G39" s="25"/>
      <c r="H39" s="76"/>
      <c r="I39" s="76"/>
      <c r="J39" s="76"/>
      <c r="K39" s="7"/>
      <c r="L39" s="7"/>
      <c r="M39" s="7"/>
    </row>
    <row r="40" spans="1:13" x14ac:dyDescent="0.25">
      <c r="A40" s="7"/>
      <c r="B40" s="115"/>
      <c r="C40" s="26">
        <v>2020</v>
      </c>
      <c r="D40" s="35">
        <v>2753.3114274386498</v>
      </c>
      <c r="E40" s="35">
        <v>2682.9572455120601</v>
      </c>
      <c r="F40" s="25"/>
      <c r="G40" s="25"/>
      <c r="H40" s="76"/>
      <c r="I40" s="76"/>
      <c r="J40" s="76"/>
      <c r="K40" s="7"/>
      <c r="L40" s="7"/>
      <c r="M40" s="7"/>
    </row>
    <row r="41" spans="1:13" x14ac:dyDescent="0.25">
      <c r="A41" s="7"/>
      <c r="B41" s="115"/>
      <c r="C41" s="26">
        <v>2021</v>
      </c>
      <c r="D41" s="35">
        <v>2996.8763260604001</v>
      </c>
      <c r="E41" s="35">
        <v>2813.7823345786601</v>
      </c>
      <c r="F41" s="25"/>
      <c r="G41" s="25"/>
      <c r="H41" s="76"/>
      <c r="I41" s="76"/>
      <c r="J41" s="76"/>
      <c r="K41" s="7"/>
      <c r="L41" s="7"/>
      <c r="M41" s="7"/>
    </row>
    <row r="42" spans="1:13" x14ac:dyDescent="0.25">
      <c r="A42" s="7"/>
      <c r="B42" s="115"/>
      <c r="C42" s="26">
        <v>2022</v>
      </c>
      <c r="D42" s="35">
        <v>3269.7639365659302</v>
      </c>
      <c r="E42" s="35">
        <v>2966.8982917774001</v>
      </c>
      <c r="F42" s="25"/>
      <c r="G42" s="25"/>
      <c r="H42" s="76"/>
      <c r="I42" s="76"/>
      <c r="J42" s="76"/>
      <c r="K42" s="7"/>
      <c r="L42" s="7"/>
      <c r="M42" s="7"/>
    </row>
    <row r="43" spans="1:13" x14ac:dyDescent="0.25">
      <c r="A43" s="7"/>
      <c r="B43" s="115"/>
      <c r="C43" s="26">
        <v>2023</v>
      </c>
      <c r="D43" s="35">
        <v>3475.86796825585</v>
      </c>
      <c r="E43" s="35">
        <v>3029.6798082273199</v>
      </c>
      <c r="F43" s="25"/>
      <c r="G43" s="25"/>
      <c r="H43" s="76"/>
      <c r="I43" s="76"/>
      <c r="J43" s="76"/>
      <c r="K43" s="7"/>
      <c r="L43" s="7"/>
      <c r="M43" s="7"/>
    </row>
    <row r="44" spans="1:13" x14ac:dyDescent="0.25">
      <c r="A44" s="7"/>
      <c r="B44" s="115"/>
      <c r="C44" s="26">
        <v>2024</v>
      </c>
      <c r="D44" s="35">
        <v>3790.7473540115798</v>
      </c>
      <c r="E44" s="35">
        <v>3153.4746644745001</v>
      </c>
      <c r="F44" s="25"/>
      <c r="G44" s="25"/>
      <c r="H44" s="76"/>
      <c r="I44" s="76"/>
      <c r="J44" s="76"/>
      <c r="K44" s="7"/>
      <c r="L44" s="7"/>
      <c r="M44" s="7"/>
    </row>
    <row r="45" spans="1:13" x14ac:dyDescent="0.25">
      <c r="A45" s="7"/>
      <c r="B45" s="20"/>
      <c r="C45" s="26"/>
      <c r="D45" s="35"/>
      <c r="E45" s="35"/>
      <c r="F45" s="25"/>
      <c r="G45" s="25"/>
      <c r="H45" s="76"/>
      <c r="I45" s="76"/>
      <c r="J45" s="76"/>
      <c r="K45" s="7"/>
      <c r="L45" s="7"/>
      <c r="M45" s="7"/>
    </row>
    <row r="46" spans="1:13" x14ac:dyDescent="0.25">
      <c r="A46" s="7"/>
      <c r="B46" s="115" t="s">
        <v>16</v>
      </c>
      <c r="C46" s="26">
        <v>2016</v>
      </c>
      <c r="D46" s="35">
        <v>1699.86439301</v>
      </c>
      <c r="E46" s="35">
        <v>1631.86323973955</v>
      </c>
      <c r="F46" s="25"/>
      <c r="G46" s="25"/>
      <c r="H46" s="76"/>
      <c r="I46" s="76"/>
      <c r="J46" s="76"/>
      <c r="K46" s="7"/>
      <c r="L46" s="7"/>
      <c r="M46" s="7"/>
    </row>
    <row r="47" spans="1:13" x14ac:dyDescent="0.25">
      <c r="A47" s="7"/>
      <c r="B47" s="115"/>
      <c r="C47" s="26">
        <v>2017</v>
      </c>
      <c r="D47" s="35">
        <v>1669.3455036</v>
      </c>
      <c r="E47" s="35">
        <v>1627.9596867032899</v>
      </c>
      <c r="F47" s="25"/>
      <c r="G47" s="25"/>
      <c r="H47" s="76"/>
      <c r="I47" s="76"/>
      <c r="J47" s="76"/>
      <c r="K47" s="7"/>
      <c r="L47" s="7"/>
      <c r="M47" s="7"/>
    </row>
    <row r="48" spans="1:13" x14ac:dyDescent="0.25">
      <c r="A48" s="7"/>
      <c r="B48" s="115"/>
      <c r="C48" s="26">
        <v>2018</v>
      </c>
      <c r="D48" s="35">
        <v>1653.9412315500001</v>
      </c>
      <c r="E48" s="35">
        <v>1590.2165544462</v>
      </c>
      <c r="F48" s="25"/>
      <c r="G48" s="25"/>
      <c r="H48" s="76"/>
      <c r="I48" s="76"/>
      <c r="J48" s="76"/>
      <c r="K48" s="7"/>
      <c r="L48" s="7"/>
      <c r="M48" s="7"/>
    </row>
    <row r="49" spans="1:13" x14ac:dyDescent="0.25">
      <c r="A49" s="7"/>
      <c r="B49" s="115"/>
      <c r="C49" s="26">
        <v>2019</v>
      </c>
      <c r="D49" s="35">
        <v>1605.0355502800001</v>
      </c>
      <c r="E49" s="35">
        <v>1520.2639896660801</v>
      </c>
      <c r="F49" s="25"/>
      <c r="G49" s="25"/>
      <c r="H49" s="76"/>
      <c r="I49" s="76"/>
      <c r="J49" s="76"/>
      <c r="K49" s="7"/>
      <c r="L49" s="7"/>
      <c r="M49" s="7"/>
    </row>
    <row r="50" spans="1:13" x14ac:dyDescent="0.25">
      <c r="A50" s="7"/>
      <c r="B50" s="115"/>
      <c r="C50" s="26">
        <v>2020</v>
      </c>
      <c r="D50" s="35">
        <v>1716.3725205400001</v>
      </c>
      <c r="E50" s="35">
        <v>1544.62639608317</v>
      </c>
      <c r="F50" s="25"/>
      <c r="G50" s="25"/>
      <c r="H50" s="76"/>
      <c r="I50" s="76"/>
      <c r="J50" s="76"/>
      <c r="K50" s="7"/>
      <c r="L50" s="7"/>
      <c r="M50" s="7"/>
    </row>
    <row r="51" spans="1:13" x14ac:dyDescent="0.25">
      <c r="A51" s="7"/>
      <c r="B51" s="115"/>
      <c r="C51" s="26">
        <v>2021</v>
      </c>
      <c r="D51" s="35">
        <v>1908.8349977099999</v>
      </c>
      <c r="E51" s="35">
        <v>1629.94025134606</v>
      </c>
      <c r="F51" s="25"/>
      <c r="G51" s="25"/>
      <c r="H51" s="76"/>
      <c r="I51" s="76"/>
      <c r="J51" s="76"/>
      <c r="K51" s="7"/>
      <c r="L51" s="7"/>
      <c r="M51" s="7"/>
    </row>
    <row r="52" spans="1:13" x14ac:dyDescent="0.25">
      <c r="A52" s="7"/>
      <c r="B52" s="115"/>
      <c r="C52" s="26">
        <v>2022</v>
      </c>
      <c r="D52" s="35">
        <v>2305.6620027200001</v>
      </c>
      <c r="E52" s="35">
        <v>1835.65387612012</v>
      </c>
      <c r="F52" s="25"/>
      <c r="G52" s="25"/>
      <c r="H52" s="76"/>
      <c r="I52" s="76"/>
      <c r="J52" s="76"/>
      <c r="K52" s="7"/>
      <c r="L52" s="7"/>
      <c r="M52" s="7"/>
    </row>
    <row r="53" spans="1:13" x14ac:dyDescent="0.25">
      <c r="A53" s="7"/>
      <c r="B53" s="115"/>
      <c r="C53" s="26">
        <v>2023</v>
      </c>
      <c r="D53" s="35">
        <v>2431.2605377</v>
      </c>
      <c r="E53" s="35">
        <v>1895.9056962039399</v>
      </c>
      <c r="F53" s="25"/>
      <c r="G53" s="25"/>
      <c r="H53" s="76"/>
      <c r="I53" s="76"/>
      <c r="J53" s="76"/>
      <c r="K53" s="7"/>
      <c r="L53" s="7"/>
      <c r="M53" s="7"/>
    </row>
    <row r="54" spans="1:13" x14ac:dyDescent="0.25">
      <c r="A54" s="7"/>
      <c r="B54" s="115"/>
      <c r="C54" s="26">
        <v>2024</v>
      </c>
      <c r="D54" s="35">
        <v>2512.25756688</v>
      </c>
      <c r="E54" s="35">
        <v>2006.0192449639301</v>
      </c>
      <c r="F54" s="25"/>
      <c r="G54" s="25"/>
      <c r="H54" s="76"/>
      <c r="I54" s="76"/>
      <c r="J54" s="76"/>
      <c r="K54" s="7"/>
      <c r="L54" s="7"/>
      <c r="M54" s="7"/>
    </row>
    <row r="55" spans="1:13" x14ac:dyDescent="0.25">
      <c r="A55" s="7"/>
      <c r="B55" s="13"/>
      <c r="C55" s="13"/>
      <c r="D55" s="13"/>
      <c r="E55" s="13"/>
      <c r="F55" s="13"/>
      <c r="G55" s="13"/>
      <c r="H55" s="7"/>
      <c r="I55" s="7"/>
      <c r="J55" s="7"/>
      <c r="K55" s="7"/>
      <c r="L55" s="7"/>
      <c r="M55" s="7"/>
    </row>
    <row r="56" spans="1:13" ht="132.6" customHeight="1" x14ac:dyDescent="0.25">
      <c r="A56" s="7"/>
      <c r="B56" s="117" t="s">
        <v>144</v>
      </c>
      <c r="C56" s="121"/>
      <c r="D56" s="121"/>
      <c r="E56" s="121"/>
      <c r="F56" s="13"/>
      <c r="G56" s="13"/>
      <c r="H56" s="7"/>
      <c r="I56" s="7"/>
      <c r="J56" s="7"/>
      <c r="K56" s="7"/>
      <c r="L56" s="7"/>
      <c r="M56" s="7"/>
    </row>
    <row r="57" spans="1:13" x14ac:dyDescent="0.25">
      <c r="A57" s="7"/>
      <c r="B57" s="13"/>
      <c r="C57" s="13"/>
      <c r="D57" s="13"/>
      <c r="E57" s="13"/>
      <c r="F57" s="13"/>
      <c r="G57" s="13"/>
      <c r="H57" s="7"/>
      <c r="I57" s="7"/>
      <c r="J57" s="7"/>
      <c r="K57" s="7"/>
      <c r="L57" s="7"/>
      <c r="M57" s="7"/>
    </row>
    <row r="58" spans="1:13" x14ac:dyDescent="0.25">
      <c r="A58" s="7"/>
      <c r="B58" s="13"/>
      <c r="C58" s="13"/>
      <c r="D58" s="13"/>
      <c r="E58" s="13"/>
      <c r="F58" s="13"/>
      <c r="G58" s="25"/>
      <c r="H58" s="25"/>
      <c r="I58" s="7"/>
      <c r="J58" s="7"/>
      <c r="K58" s="7"/>
      <c r="L58" s="7"/>
      <c r="M58" s="7"/>
    </row>
    <row r="59" spans="1:13" x14ac:dyDescent="0.25">
      <c r="G59" s="13"/>
      <c r="H59" s="7"/>
      <c r="I59" s="7"/>
      <c r="J59" s="7"/>
    </row>
    <row r="60" spans="1:13" x14ac:dyDescent="0.25">
      <c r="G60" s="13"/>
      <c r="H60" s="7"/>
      <c r="I60" s="7"/>
      <c r="J60" s="7"/>
    </row>
    <row r="61" spans="1:13" x14ac:dyDescent="0.25">
      <c r="G61" s="13"/>
      <c r="H61" s="7"/>
      <c r="I61" s="7"/>
      <c r="J61" s="7"/>
    </row>
    <row r="62" spans="1:13" x14ac:dyDescent="0.25">
      <c r="G62" s="13"/>
      <c r="H62" s="7"/>
      <c r="I62" s="7"/>
      <c r="J62" s="7"/>
    </row>
  </sheetData>
  <mergeCells count="6">
    <mergeCell ref="B46:B54"/>
    <mergeCell ref="B56:E56"/>
    <mergeCell ref="B6:B14"/>
    <mergeCell ref="B16:B24"/>
    <mergeCell ref="B26:B34"/>
    <mergeCell ref="B36:B4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91BAB-773E-409F-89AF-4C53176D27CB}">
  <dimension ref="A1:O41"/>
  <sheetViews>
    <sheetView showGridLines="0" workbookViewId="0"/>
  </sheetViews>
  <sheetFormatPr baseColWidth="10" defaultRowHeight="15" x14ac:dyDescent="0.25"/>
  <cols>
    <col min="1" max="1" width="3.5703125" style="3" customWidth="1"/>
    <col min="2" max="2" width="20.5703125" customWidth="1"/>
    <col min="3" max="3" width="38.7109375" customWidth="1"/>
    <col min="4" max="4" width="42.85546875" customWidth="1"/>
    <col min="5" max="5" width="51" customWidth="1"/>
    <col min="6" max="6" width="55" customWidth="1"/>
    <col min="7" max="7" width="32.140625" customWidth="1"/>
    <col min="8" max="8" width="33.7109375" customWidth="1"/>
    <col min="9" max="9" width="24.7109375" customWidth="1"/>
    <col min="10" max="10" width="29" customWidth="1"/>
  </cols>
  <sheetData>
    <row r="1" spans="1:15" s="3" customFormat="1" x14ac:dyDescent="0.25">
      <c r="A1" s="7"/>
      <c r="B1" s="7"/>
      <c r="C1" s="7"/>
      <c r="D1" s="7"/>
      <c r="E1" s="7"/>
      <c r="F1" s="7"/>
      <c r="G1" s="7"/>
      <c r="H1" s="7"/>
      <c r="I1" s="7"/>
      <c r="J1" s="7"/>
      <c r="K1" s="7"/>
      <c r="L1" s="7"/>
      <c r="M1" s="7"/>
      <c r="N1" s="7"/>
      <c r="O1" s="7"/>
    </row>
    <row r="2" spans="1:15" ht="17.25" customHeight="1" x14ac:dyDescent="0.25">
      <c r="A2" s="7"/>
      <c r="B2" s="24" t="s">
        <v>117</v>
      </c>
      <c r="C2" s="13"/>
      <c r="D2" s="7"/>
      <c r="E2" s="7"/>
      <c r="F2" s="7"/>
      <c r="G2" s="7"/>
      <c r="H2" s="7"/>
      <c r="I2" s="7"/>
      <c r="J2" s="7"/>
      <c r="K2" s="7"/>
      <c r="L2" s="7"/>
      <c r="M2" s="7"/>
      <c r="N2" s="7"/>
      <c r="O2" s="7"/>
    </row>
    <row r="3" spans="1:15" x14ac:dyDescent="0.25">
      <c r="A3" s="7"/>
      <c r="F3" s="55"/>
      <c r="G3" s="55"/>
      <c r="H3" s="7"/>
    </row>
    <row r="4" spans="1:15" x14ac:dyDescent="0.25">
      <c r="A4" s="7"/>
      <c r="B4" s="13"/>
      <c r="C4" s="13"/>
      <c r="D4" s="13"/>
      <c r="E4" s="13"/>
      <c r="F4" s="55"/>
      <c r="G4" s="84" t="s">
        <v>118</v>
      </c>
      <c r="H4" s="7"/>
    </row>
    <row r="5" spans="1:15" x14ac:dyDescent="0.25">
      <c r="A5" s="7"/>
      <c r="B5" s="17" t="s">
        <v>81</v>
      </c>
      <c r="C5" s="17" t="s">
        <v>82</v>
      </c>
      <c r="D5" s="17" t="s">
        <v>106</v>
      </c>
      <c r="E5" s="17" t="s">
        <v>107</v>
      </c>
      <c r="F5" s="17" t="s">
        <v>108</v>
      </c>
      <c r="G5" s="42" t="s">
        <v>84</v>
      </c>
      <c r="H5" s="7"/>
    </row>
    <row r="6" spans="1:15" x14ac:dyDescent="0.25">
      <c r="A6" s="7"/>
      <c r="B6" s="118" t="s">
        <v>33</v>
      </c>
      <c r="C6" s="26">
        <v>2019</v>
      </c>
      <c r="D6" s="35">
        <v>2284.5248135103802</v>
      </c>
      <c r="E6" s="35">
        <v>1486.0367317712851</v>
      </c>
      <c r="F6" s="35">
        <v>798.4880817390947</v>
      </c>
      <c r="G6" s="39">
        <v>3416260</v>
      </c>
      <c r="H6" s="7"/>
    </row>
    <row r="7" spans="1:15" x14ac:dyDescent="0.25">
      <c r="A7" s="7"/>
      <c r="B7" s="118"/>
      <c r="C7" s="26">
        <v>2020</v>
      </c>
      <c r="D7" s="35">
        <v>2536.0226880645778</v>
      </c>
      <c r="E7" s="35">
        <v>1523.2118682121604</v>
      </c>
      <c r="F7" s="35">
        <v>1012.8108198524179</v>
      </c>
      <c r="G7" s="39">
        <v>3442150</v>
      </c>
      <c r="H7" s="7"/>
    </row>
    <row r="8" spans="1:15" x14ac:dyDescent="0.25">
      <c r="A8" s="7"/>
      <c r="B8" s="118"/>
      <c r="C8" s="26">
        <v>2021</v>
      </c>
      <c r="D8" s="35">
        <v>2714.0242591998094</v>
      </c>
      <c r="E8" s="35">
        <v>1563.212358327628</v>
      </c>
      <c r="F8" s="35">
        <v>1150.8119008721817</v>
      </c>
      <c r="G8" s="39">
        <v>3476340</v>
      </c>
      <c r="H8" s="7"/>
    </row>
    <row r="9" spans="1:15" x14ac:dyDescent="0.25">
      <c r="A9" s="7"/>
      <c r="B9" s="118"/>
      <c r="C9" s="26">
        <v>2022</v>
      </c>
      <c r="D9" s="35">
        <v>2946.0705797517926</v>
      </c>
      <c r="E9" s="35">
        <v>1620.770769854679</v>
      </c>
      <c r="F9" s="35">
        <v>1325.2998098971132</v>
      </c>
      <c r="G9" s="39">
        <v>3496070</v>
      </c>
      <c r="H9" s="7"/>
    </row>
    <row r="10" spans="1:15" x14ac:dyDescent="0.25">
      <c r="A10" s="7"/>
      <c r="B10" s="118"/>
      <c r="C10" s="26">
        <v>2023</v>
      </c>
      <c r="D10" s="35">
        <v>3187.9869823146855</v>
      </c>
      <c r="E10" s="35">
        <v>1681.6266945510508</v>
      </c>
      <c r="F10" s="35">
        <v>1506.3602877636342</v>
      </c>
      <c r="G10" s="39">
        <v>3532830</v>
      </c>
      <c r="H10" s="7"/>
    </row>
    <row r="11" spans="1:15" x14ac:dyDescent="0.25">
      <c r="A11" s="7"/>
      <c r="B11" s="36"/>
      <c r="C11" s="26"/>
      <c r="D11" s="35"/>
      <c r="E11" s="35"/>
      <c r="F11" s="35"/>
      <c r="G11" s="39"/>
      <c r="H11" s="7"/>
    </row>
    <row r="12" spans="1:15" x14ac:dyDescent="0.25">
      <c r="A12" s="7"/>
      <c r="B12" s="118" t="s">
        <v>32</v>
      </c>
      <c r="C12" s="26">
        <v>2019</v>
      </c>
      <c r="D12" s="35">
        <v>1241.9112383197782</v>
      </c>
      <c r="E12" s="35">
        <v>1118.9394894040213</v>
      </c>
      <c r="F12" s="35">
        <v>122.97174891575719</v>
      </c>
      <c r="G12" s="39">
        <v>3925320</v>
      </c>
      <c r="H12" s="7"/>
    </row>
    <row r="13" spans="1:15" x14ac:dyDescent="0.25">
      <c r="A13" s="7"/>
      <c r="B13" s="118"/>
      <c r="C13" s="26">
        <v>2020</v>
      </c>
      <c r="D13" s="35">
        <v>1238.7694699675058</v>
      </c>
      <c r="E13" s="35">
        <v>1093.0512242820816</v>
      </c>
      <c r="F13" s="35">
        <v>145.71824568542431</v>
      </c>
      <c r="G13" s="39">
        <v>4022180</v>
      </c>
      <c r="H13" s="7"/>
    </row>
    <row r="14" spans="1:15" x14ac:dyDescent="0.25">
      <c r="A14" s="7"/>
      <c r="B14" s="118"/>
      <c r="C14" s="26">
        <v>2021</v>
      </c>
      <c r="D14" s="35">
        <v>1285.8225192879722</v>
      </c>
      <c r="E14" s="35">
        <v>1111.3976672600936</v>
      </c>
      <c r="F14" s="35">
        <v>174.42485202787867</v>
      </c>
      <c r="G14" s="39">
        <v>4149410</v>
      </c>
      <c r="H14" s="7"/>
    </row>
    <row r="15" spans="1:15" x14ac:dyDescent="0.25">
      <c r="A15" s="7"/>
      <c r="B15" s="118"/>
      <c r="C15" s="26">
        <v>2022</v>
      </c>
      <c r="D15" s="35">
        <v>1346.3765109879357</v>
      </c>
      <c r="E15" s="35">
        <v>1145.2968736894634</v>
      </c>
      <c r="F15" s="35">
        <v>201.07963729847228</v>
      </c>
      <c r="G15" s="39">
        <v>4259960</v>
      </c>
      <c r="H15" s="7"/>
    </row>
    <row r="16" spans="1:15" x14ac:dyDescent="0.25">
      <c r="A16" s="7"/>
      <c r="B16" s="118"/>
      <c r="C16" s="26">
        <v>2023</v>
      </c>
      <c r="D16" s="35">
        <v>1398.9243231350804</v>
      </c>
      <c r="E16" s="35">
        <v>1170.5744806820126</v>
      </c>
      <c r="F16" s="35">
        <v>228.34984245306794</v>
      </c>
      <c r="G16" s="39">
        <v>4364820</v>
      </c>
      <c r="H16" s="7"/>
    </row>
    <row r="17" spans="1:8" x14ac:dyDescent="0.25">
      <c r="A17" s="7"/>
      <c r="B17" s="36"/>
      <c r="C17" s="26"/>
      <c r="D17" s="35"/>
      <c r="E17" s="35"/>
      <c r="F17" s="35"/>
      <c r="G17" s="39"/>
      <c r="H17" s="7"/>
    </row>
    <row r="18" spans="1:8" x14ac:dyDescent="0.25">
      <c r="A18" s="7"/>
      <c r="B18" s="115" t="s">
        <v>59</v>
      </c>
      <c r="C18" s="26">
        <v>2019</v>
      </c>
      <c r="D18" s="35">
        <v>1513.3222967815925</v>
      </c>
      <c r="E18" s="35">
        <v>1249.8901447519765</v>
      </c>
      <c r="F18" s="35">
        <v>263.43215202961613</v>
      </c>
      <c r="G18" s="39">
        <v>1732840</v>
      </c>
      <c r="H18" s="7"/>
    </row>
    <row r="19" spans="1:8" x14ac:dyDescent="0.25">
      <c r="A19" s="7"/>
      <c r="B19" s="115"/>
      <c r="C19" s="26">
        <v>2020</v>
      </c>
      <c r="D19" s="35">
        <v>1513.667519661778</v>
      </c>
      <c r="E19" s="35">
        <v>1235.5233375742375</v>
      </c>
      <c r="F19" s="35">
        <v>278.14418208754057</v>
      </c>
      <c r="G19" s="39">
        <v>1750960</v>
      </c>
      <c r="H19" s="7"/>
    </row>
    <row r="20" spans="1:8" x14ac:dyDescent="0.25">
      <c r="A20" s="7"/>
      <c r="B20" s="115"/>
      <c r="C20" s="26">
        <v>2021</v>
      </c>
      <c r="D20" s="35">
        <v>1573.7467293829434</v>
      </c>
      <c r="E20" s="35">
        <v>1269.1289559829015</v>
      </c>
      <c r="F20" s="35">
        <v>304.61777340004193</v>
      </c>
      <c r="G20" s="39">
        <v>1764890</v>
      </c>
      <c r="H20" s="7"/>
    </row>
    <row r="21" spans="1:8" x14ac:dyDescent="0.25">
      <c r="A21" s="7"/>
      <c r="B21" s="115"/>
      <c r="C21" s="26">
        <v>2022</v>
      </c>
      <c r="D21" s="35">
        <v>1687.5700020516595</v>
      </c>
      <c r="E21" s="35">
        <v>1344.3021687791743</v>
      </c>
      <c r="F21" s="35">
        <v>343.26783327248523</v>
      </c>
      <c r="G21" s="39">
        <v>1720130</v>
      </c>
      <c r="H21" s="7"/>
    </row>
    <row r="22" spans="1:8" x14ac:dyDescent="0.25">
      <c r="A22" s="7"/>
      <c r="B22" s="115"/>
      <c r="C22" s="26">
        <v>2023</v>
      </c>
      <c r="D22" s="35">
        <v>1799.3336247987577</v>
      </c>
      <c r="E22" s="35">
        <v>1416.7207058996087</v>
      </c>
      <c r="F22" s="35">
        <v>382.61291889914895</v>
      </c>
      <c r="G22" s="39">
        <v>1714310</v>
      </c>
      <c r="H22" s="7"/>
    </row>
    <row r="23" spans="1:8" x14ac:dyDescent="0.25">
      <c r="A23" s="7"/>
      <c r="B23" s="36"/>
      <c r="C23" s="26"/>
      <c r="D23" s="35"/>
      <c r="E23" s="35"/>
      <c r="F23" s="35"/>
      <c r="G23" s="39"/>
      <c r="H23" s="7"/>
    </row>
    <row r="24" spans="1:8" ht="15" customHeight="1" x14ac:dyDescent="0.25">
      <c r="A24" s="7"/>
      <c r="B24" s="115" t="s">
        <v>58</v>
      </c>
      <c r="C24" s="26">
        <v>2019</v>
      </c>
      <c r="D24" s="35">
        <v>1195.2473518714369</v>
      </c>
      <c r="E24" s="35">
        <v>1009.6160822756573</v>
      </c>
      <c r="F24" s="35">
        <v>185.63126959577934</v>
      </c>
      <c r="G24" s="39">
        <v>5172670</v>
      </c>
      <c r="H24" s="7"/>
    </row>
    <row r="25" spans="1:8" x14ac:dyDescent="0.25">
      <c r="A25" s="7"/>
      <c r="B25" s="115"/>
      <c r="C25" s="26">
        <v>2020</v>
      </c>
      <c r="D25" s="35">
        <v>1220.2879515576046</v>
      </c>
      <c r="E25" s="35">
        <v>996.12820956329813</v>
      </c>
      <c r="F25" s="35">
        <v>224.15974199430644</v>
      </c>
      <c r="G25" s="39">
        <v>5241020</v>
      </c>
      <c r="H25" s="7"/>
    </row>
    <row r="26" spans="1:8" x14ac:dyDescent="0.25">
      <c r="A26" s="7"/>
      <c r="B26" s="115"/>
      <c r="C26" s="26">
        <v>2021</v>
      </c>
      <c r="D26" s="35">
        <v>1298.429585732807</v>
      </c>
      <c r="E26" s="35">
        <v>1028.075150648727</v>
      </c>
      <c r="F26" s="35">
        <v>270.35443508408008</v>
      </c>
      <c r="G26" s="39">
        <v>5336580</v>
      </c>
      <c r="H26" s="7"/>
    </row>
    <row r="27" spans="1:8" x14ac:dyDescent="0.25">
      <c r="A27" s="7"/>
      <c r="B27" s="115"/>
      <c r="C27" s="26">
        <v>2022</v>
      </c>
      <c r="D27" s="35">
        <v>1382.5336021318474</v>
      </c>
      <c r="E27" s="35">
        <v>1077.6639431523845</v>
      </c>
      <c r="F27" s="35">
        <v>304.86965897946283</v>
      </c>
      <c r="G27" s="39">
        <v>5410680</v>
      </c>
      <c r="H27" s="7"/>
    </row>
    <row r="28" spans="1:8" x14ac:dyDescent="0.25">
      <c r="A28" s="7"/>
      <c r="B28" s="115"/>
      <c r="C28" s="26">
        <v>2023</v>
      </c>
      <c r="D28" s="35">
        <v>1462.3435939206831</v>
      </c>
      <c r="E28" s="35">
        <v>1119.1840203997406</v>
      </c>
      <c r="F28" s="35">
        <v>343.15957352094267</v>
      </c>
      <c r="G28" s="39">
        <v>5507900</v>
      </c>
      <c r="H28" s="7"/>
    </row>
    <row r="29" spans="1:8" x14ac:dyDescent="0.25">
      <c r="A29" s="7"/>
      <c r="B29" s="20"/>
      <c r="C29" s="26"/>
      <c r="D29" s="35"/>
      <c r="E29" s="35"/>
      <c r="F29" s="35"/>
      <c r="G29" s="39"/>
      <c r="H29" s="7"/>
    </row>
    <row r="30" spans="1:8" ht="15" customHeight="1" x14ac:dyDescent="0.25">
      <c r="A30" s="7"/>
      <c r="B30" s="115" t="s">
        <v>41</v>
      </c>
      <c r="C30" s="26">
        <v>2019</v>
      </c>
      <c r="D30" s="35">
        <v>50.984553236020993</v>
      </c>
      <c r="E30" s="35">
        <v>50.980894046918444</v>
      </c>
      <c r="F30" s="35">
        <v>3.6591891025470223E-3</v>
      </c>
      <c r="G30" s="39">
        <v>35654570</v>
      </c>
      <c r="H30" s="7"/>
    </row>
    <row r="31" spans="1:8" x14ac:dyDescent="0.25">
      <c r="A31" s="7"/>
      <c r="B31" s="115"/>
      <c r="C31" s="26">
        <v>2020</v>
      </c>
      <c r="D31" s="35">
        <v>45.251563536781362</v>
      </c>
      <c r="E31" s="35">
        <v>45.249333125496499</v>
      </c>
      <c r="F31" s="35">
        <v>2.2304112848626234E-3</v>
      </c>
      <c r="G31" s="39">
        <v>36453080</v>
      </c>
      <c r="H31" s="7"/>
    </row>
    <row r="32" spans="1:8" x14ac:dyDescent="0.25">
      <c r="A32" s="7"/>
      <c r="B32" s="115"/>
      <c r="C32" s="26">
        <v>2021</v>
      </c>
      <c r="D32" s="35">
        <v>44.526057318130121</v>
      </c>
      <c r="E32" s="35">
        <v>44.518731947898523</v>
      </c>
      <c r="F32" s="35">
        <v>7.3253702315959433E-3</v>
      </c>
      <c r="G32" s="39">
        <v>38178130</v>
      </c>
      <c r="H32" s="7"/>
    </row>
    <row r="33" spans="1:8" x14ac:dyDescent="0.25">
      <c r="A33" s="7"/>
      <c r="B33" s="115"/>
      <c r="C33" s="26">
        <v>2022</v>
      </c>
      <c r="D33" s="35">
        <v>48.176611647648883</v>
      </c>
      <c r="E33" s="35">
        <v>48.162729041753423</v>
      </c>
      <c r="F33" s="35">
        <v>1.3882605895457797E-2</v>
      </c>
      <c r="G33" s="39">
        <v>37978730</v>
      </c>
      <c r="H33" s="7"/>
    </row>
    <row r="34" spans="1:8" x14ac:dyDescent="0.25">
      <c r="A34" s="7"/>
      <c r="B34" s="115"/>
      <c r="C34" s="26">
        <v>2023</v>
      </c>
      <c r="D34" s="35">
        <v>52.515811395146194</v>
      </c>
      <c r="E34" s="35">
        <v>52.50377254232702</v>
      </c>
      <c r="F34" s="35">
        <v>1.2038852819173709E-2</v>
      </c>
      <c r="G34" s="39">
        <v>36204580</v>
      </c>
      <c r="H34" s="7"/>
    </row>
    <row r="35" spans="1:8" x14ac:dyDescent="0.25">
      <c r="A35" s="7"/>
      <c r="B35" s="43"/>
      <c r="C35" s="105"/>
      <c r="D35" s="43"/>
      <c r="E35" s="43"/>
      <c r="F35" s="43"/>
      <c r="G35" s="44"/>
      <c r="H35" s="7"/>
    </row>
    <row r="36" spans="1:8" x14ac:dyDescent="0.25">
      <c r="A36" s="7"/>
      <c r="B36" s="13"/>
      <c r="C36" s="13"/>
      <c r="D36" s="13"/>
      <c r="E36" s="13"/>
      <c r="F36" s="13"/>
      <c r="G36" s="7"/>
      <c r="H36" s="7"/>
    </row>
    <row r="37" spans="1:8" ht="66.95" customHeight="1" x14ac:dyDescent="0.25">
      <c r="A37" s="7"/>
      <c r="B37" s="112" t="s">
        <v>129</v>
      </c>
      <c r="C37" s="112"/>
      <c r="D37" s="112"/>
      <c r="E37" s="112"/>
      <c r="F37" s="112"/>
      <c r="G37" s="112"/>
      <c r="H37" s="7"/>
    </row>
    <row r="38" spans="1:8" x14ac:dyDescent="0.25">
      <c r="A38" s="7"/>
      <c r="B38" s="13"/>
      <c r="C38" s="13"/>
      <c r="D38" s="13"/>
      <c r="E38" s="13"/>
      <c r="F38" s="13"/>
      <c r="G38" s="7"/>
      <c r="H38" s="7"/>
    </row>
    <row r="39" spans="1:8" x14ac:dyDescent="0.25">
      <c r="A39" s="7"/>
      <c r="B39" s="13"/>
      <c r="C39" s="13"/>
      <c r="D39" s="13"/>
      <c r="E39" s="13"/>
      <c r="F39" s="13"/>
      <c r="G39" s="7"/>
      <c r="H39" s="7"/>
    </row>
    <row r="40" spans="1:8" x14ac:dyDescent="0.25">
      <c r="B40" s="2"/>
      <c r="C40" s="2"/>
      <c r="D40" s="2"/>
      <c r="E40" s="2"/>
      <c r="F40" s="2"/>
    </row>
    <row r="41" spans="1:8" x14ac:dyDescent="0.25">
      <c r="B41" s="2"/>
      <c r="C41" s="2"/>
      <c r="D41" s="2"/>
      <c r="E41" s="2"/>
      <c r="F41" s="2"/>
    </row>
  </sheetData>
  <mergeCells count="6">
    <mergeCell ref="B37:G37"/>
    <mergeCell ref="B30:B34"/>
    <mergeCell ref="B6:B10"/>
    <mergeCell ref="B12:B16"/>
    <mergeCell ref="B18:B22"/>
    <mergeCell ref="B24:B28"/>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BB05B-6299-409F-89FB-A39312387428}">
  <dimension ref="A1:I55"/>
  <sheetViews>
    <sheetView showGridLines="0" workbookViewId="0"/>
  </sheetViews>
  <sheetFormatPr baseColWidth="10" defaultRowHeight="15" x14ac:dyDescent="0.25"/>
  <cols>
    <col min="1" max="1" width="3.5703125" style="3" customWidth="1"/>
    <col min="2" max="2" width="20.5703125" customWidth="1"/>
    <col min="3" max="3" width="38.7109375" customWidth="1"/>
    <col min="4" max="4" width="36" customWidth="1"/>
    <col min="5" max="5" width="39.5703125" customWidth="1"/>
    <col min="6" max="6" width="30" customWidth="1"/>
    <col min="8" max="8" width="33.7109375" customWidth="1"/>
    <col min="9" max="9" width="24.7109375" customWidth="1"/>
    <col min="10" max="10" width="29" customWidth="1"/>
  </cols>
  <sheetData>
    <row r="1" spans="1:9" s="3" customFormat="1" x14ac:dyDescent="0.25">
      <c r="A1" s="7"/>
      <c r="B1" s="7"/>
      <c r="C1" s="7"/>
      <c r="D1" s="7"/>
      <c r="E1" s="7"/>
      <c r="F1" s="7"/>
      <c r="G1" s="7"/>
      <c r="H1" s="7"/>
      <c r="I1" s="7"/>
    </row>
    <row r="2" spans="1:9" ht="17.25" customHeight="1" x14ac:dyDescent="0.25">
      <c r="A2" s="7"/>
      <c r="B2" s="60" t="s">
        <v>119</v>
      </c>
      <c r="C2" s="13"/>
      <c r="D2" s="13"/>
      <c r="E2" s="13"/>
      <c r="F2" s="13"/>
      <c r="G2" s="13"/>
      <c r="H2" s="13"/>
      <c r="I2" s="7"/>
    </row>
    <row r="3" spans="1:9" s="3" customFormat="1" x14ac:dyDescent="0.25">
      <c r="A3" s="7"/>
      <c r="B3" s="55"/>
      <c r="C3" s="55"/>
      <c r="D3" s="55"/>
      <c r="E3" s="55"/>
      <c r="F3" s="84"/>
      <c r="G3" s="55"/>
      <c r="H3" s="55"/>
      <c r="I3" s="7"/>
    </row>
    <row r="4" spans="1:9" x14ac:dyDescent="0.25">
      <c r="A4" s="7"/>
      <c r="B4" s="37" t="s">
        <v>74</v>
      </c>
      <c r="C4" s="37" t="s">
        <v>82</v>
      </c>
      <c r="D4" s="17" t="s">
        <v>110</v>
      </c>
      <c r="E4" s="17" t="s">
        <v>109</v>
      </c>
      <c r="F4" s="17" t="s">
        <v>84</v>
      </c>
      <c r="G4" s="13"/>
      <c r="H4" s="13"/>
      <c r="I4" s="7"/>
    </row>
    <row r="5" spans="1:9" x14ac:dyDescent="0.25">
      <c r="A5" s="7"/>
      <c r="B5" s="118" t="s">
        <v>27</v>
      </c>
      <c r="C5" s="20">
        <v>2016</v>
      </c>
      <c r="D5" s="40">
        <v>100</v>
      </c>
      <c r="E5" s="40">
        <v>97</v>
      </c>
      <c r="F5" s="45">
        <v>15948496</v>
      </c>
      <c r="G5" s="13"/>
      <c r="H5" s="13"/>
      <c r="I5" s="7"/>
    </row>
    <row r="6" spans="1:9" x14ac:dyDescent="0.25">
      <c r="A6" s="7"/>
      <c r="B6" s="118"/>
      <c r="C6" s="20">
        <v>2017</v>
      </c>
      <c r="D6" s="40">
        <v>98</v>
      </c>
      <c r="E6" s="40">
        <v>95</v>
      </c>
      <c r="F6" s="45">
        <v>15758297</v>
      </c>
      <c r="G6" s="13"/>
      <c r="H6" s="13"/>
      <c r="I6" s="7"/>
    </row>
    <row r="7" spans="1:9" x14ac:dyDescent="0.25">
      <c r="A7" s="7"/>
      <c r="B7" s="118"/>
      <c r="C7" s="20">
        <v>2018</v>
      </c>
      <c r="D7" s="40">
        <v>100</v>
      </c>
      <c r="E7" s="40">
        <v>97</v>
      </c>
      <c r="F7" s="45">
        <v>15766833</v>
      </c>
      <c r="G7" s="13"/>
      <c r="H7" s="13"/>
      <c r="I7" s="7"/>
    </row>
    <row r="8" spans="1:9" x14ac:dyDescent="0.25">
      <c r="A8" s="7"/>
      <c r="B8" s="118"/>
      <c r="C8" s="20">
        <v>2019</v>
      </c>
      <c r="D8" s="40">
        <v>99</v>
      </c>
      <c r="E8" s="40">
        <v>94</v>
      </c>
      <c r="F8" s="45">
        <v>15961757</v>
      </c>
      <c r="G8" s="13"/>
      <c r="H8" s="13"/>
      <c r="I8" s="7"/>
    </row>
    <row r="9" spans="1:9" x14ac:dyDescent="0.25">
      <c r="A9" s="7"/>
      <c r="B9" s="118"/>
      <c r="C9" s="20">
        <v>2020</v>
      </c>
      <c r="D9" s="40">
        <v>106</v>
      </c>
      <c r="E9" s="40">
        <v>95</v>
      </c>
      <c r="F9" s="45">
        <v>14790014</v>
      </c>
      <c r="G9" s="13"/>
      <c r="H9" s="13"/>
      <c r="I9" s="7"/>
    </row>
    <row r="10" spans="1:9" x14ac:dyDescent="0.25">
      <c r="A10" s="7"/>
      <c r="B10" s="118"/>
      <c r="C10" s="20">
        <v>2021</v>
      </c>
      <c r="D10" s="40">
        <v>120</v>
      </c>
      <c r="E10" s="40">
        <v>101</v>
      </c>
      <c r="F10" s="45">
        <v>15110133</v>
      </c>
      <c r="G10" s="13"/>
      <c r="H10" s="13"/>
      <c r="I10" s="7"/>
    </row>
    <row r="11" spans="1:9" x14ac:dyDescent="0.25">
      <c r="A11" s="7"/>
      <c r="B11" s="118"/>
      <c r="C11" s="20">
        <v>2022</v>
      </c>
      <c r="D11" s="40">
        <v>135</v>
      </c>
      <c r="E11" s="40">
        <v>111</v>
      </c>
      <c r="F11" s="45">
        <v>16124854</v>
      </c>
      <c r="G11" s="13"/>
      <c r="H11" s="13"/>
      <c r="I11" s="7"/>
    </row>
    <row r="12" spans="1:9" x14ac:dyDescent="0.25">
      <c r="A12" s="7"/>
      <c r="B12" s="118"/>
      <c r="C12" s="20">
        <v>2023</v>
      </c>
      <c r="D12" s="40">
        <v>158</v>
      </c>
      <c r="E12" s="40">
        <v>124</v>
      </c>
      <c r="F12" s="45">
        <v>15885369</v>
      </c>
      <c r="G12" s="13"/>
      <c r="H12" s="13"/>
      <c r="I12" s="7"/>
    </row>
    <row r="13" spans="1:9" x14ac:dyDescent="0.25">
      <c r="A13" s="7"/>
      <c r="B13" s="118"/>
      <c r="C13" s="20">
        <v>2024</v>
      </c>
      <c r="D13" s="40">
        <v>171</v>
      </c>
      <c r="E13" s="40">
        <v>136</v>
      </c>
      <c r="F13" s="45">
        <v>15859312</v>
      </c>
      <c r="G13" s="13"/>
      <c r="H13" s="13"/>
      <c r="I13" s="7"/>
    </row>
    <row r="14" spans="1:9" x14ac:dyDescent="0.25">
      <c r="A14" s="7"/>
      <c r="B14" s="36"/>
      <c r="C14" s="20"/>
      <c r="D14" s="38"/>
      <c r="E14" s="38"/>
      <c r="F14" s="46"/>
      <c r="G14" s="13"/>
      <c r="H14" s="13"/>
      <c r="I14" s="7"/>
    </row>
    <row r="15" spans="1:9" x14ac:dyDescent="0.25">
      <c r="A15" s="7"/>
      <c r="B15" s="118" t="s">
        <v>28</v>
      </c>
      <c r="C15" s="20">
        <v>2016</v>
      </c>
      <c r="D15" s="40">
        <v>212</v>
      </c>
      <c r="E15" s="40">
        <v>206</v>
      </c>
      <c r="F15" s="45">
        <v>14095578</v>
      </c>
      <c r="G15" s="13"/>
      <c r="H15" s="13"/>
      <c r="I15" s="7"/>
    </row>
    <row r="16" spans="1:9" x14ac:dyDescent="0.25">
      <c r="A16" s="7"/>
      <c r="B16" s="118"/>
      <c r="C16" s="20">
        <v>2017</v>
      </c>
      <c r="D16" s="40">
        <v>214</v>
      </c>
      <c r="E16" s="40">
        <v>206</v>
      </c>
      <c r="F16" s="45">
        <v>13967009</v>
      </c>
      <c r="G16" s="13"/>
      <c r="H16" s="13"/>
      <c r="I16" s="7"/>
    </row>
    <row r="17" spans="1:9" x14ac:dyDescent="0.25">
      <c r="A17" s="7"/>
      <c r="B17" s="118"/>
      <c r="C17" s="20">
        <v>2018</v>
      </c>
      <c r="D17" s="40">
        <v>214</v>
      </c>
      <c r="E17" s="40">
        <v>204</v>
      </c>
      <c r="F17" s="45">
        <v>13949187</v>
      </c>
      <c r="G17" s="13"/>
      <c r="H17" s="13"/>
      <c r="I17" s="7"/>
    </row>
    <row r="18" spans="1:9" x14ac:dyDescent="0.25">
      <c r="A18" s="7"/>
      <c r="B18" s="118"/>
      <c r="C18" s="20">
        <v>2019</v>
      </c>
      <c r="D18" s="40">
        <v>210</v>
      </c>
      <c r="E18" s="40">
        <v>198</v>
      </c>
      <c r="F18" s="45">
        <v>13970964</v>
      </c>
      <c r="G18" s="13"/>
      <c r="H18" s="13"/>
      <c r="I18" s="7"/>
    </row>
    <row r="19" spans="1:9" x14ac:dyDescent="0.25">
      <c r="A19" s="7"/>
      <c r="B19" s="118"/>
      <c r="C19" s="20">
        <v>2020</v>
      </c>
      <c r="D19" s="40">
        <v>215</v>
      </c>
      <c r="E19" s="40">
        <v>198</v>
      </c>
      <c r="F19" s="45">
        <v>13462558</v>
      </c>
      <c r="G19" s="13"/>
      <c r="H19" s="13"/>
      <c r="I19" s="7"/>
    </row>
    <row r="20" spans="1:9" x14ac:dyDescent="0.25">
      <c r="A20" s="7"/>
      <c r="B20" s="118"/>
      <c r="C20" s="20">
        <v>2021</v>
      </c>
      <c r="D20" s="40">
        <v>237</v>
      </c>
      <c r="E20" s="40">
        <v>208</v>
      </c>
      <c r="F20" s="45">
        <v>13607286</v>
      </c>
      <c r="G20" s="13"/>
      <c r="H20" s="13"/>
      <c r="I20" s="7"/>
    </row>
    <row r="21" spans="1:9" x14ac:dyDescent="0.25">
      <c r="A21" s="7"/>
      <c r="B21" s="118"/>
      <c r="C21" s="20">
        <v>2022</v>
      </c>
      <c r="D21" s="40">
        <v>257</v>
      </c>
      <c r="E21" s="40">
        <v>217</v>
      </c>
      <c r="F21" s="45">
        <v>13983717</v>
      </c>
      <c r="G21" s="13"/>
      <c r="H21" s="13"/>
      <c r="I21" s="7"/>
    </row>
    <row r="22" spans="1:9" x14ac:dyDescent="0.25">
      <c r="A22" s="7"/>
      <c r="B22" s="118"/>
      <c r="C22" s="20">
        <v>2023</v>
      </c>
      <c r="D22" s="40">
        <v>273</v>
      </c>
      <c r="E22" s="40">
        <v>227</v>
      </c>
      <c r="F22" s="45">
        <v>14071757</v>
      </c>
      <c r="G22" s="13"/>
      <c r="H22" s="13"/>
      <c r="I22" s="7"/>
    </row>
    <row r="23" spans="1:9" x14ac:dyDescent="0.25">
      <c r="A23" s="7"/>
      <c r="B23" s="118"/>
      <c r="C23" s="20">
        <v>2024</v>
      </c>
      <c r="D23" s="40">
        <v>288</v>
      </c>
      <c r="E23" s="40">
        <v>240</v>
      </c>
      <c r="F23" s="45">
        <v>14159554</v>
      </c>
      <c r="G23" s="13"/>
      <c r="H23" s="25"/>
      <c r="I23" s="7"/>
    </row>
    <row r="24" spans="1:9" x14ac:dyDescent="0.25">
      <c r="A24" s="7"/>
      <c r="B24" s="36"/>
      <c r="C24" s="20"/>
      <c r="D24" s="38"/>
      <c r="E24" s="38"/>
      <c r="F24" s="46"/>
      <c r="G24" s="13"/>
      <c r="H24" s="13"/>
      <c r="I24" s="7"/>
    </row>
    <row r="25" spans="1:9" x14ac:dyDescent="0.25">
      <c r="A25" s="7"/>
      <c r="B25" s="115" t="s">
        <v>29</v>
      </c>
      <c r="C25" s="20">
        <v>2016</v>
      </c>
      <c r="D25" s="40">
        <v>451</v>
      </c>
      <c r="E25" s="40">
        <v>435</v>
      </c>
      <c r="F25" s="45">
        <v>15827855</v>
      </c>
      <c r="G25" s="13"/>
      <c r="H25" s="13"/>
      <c r="I25" s="7"/>
    </row>
    <row r="26" spans="1:9" x14ac:dyDescent="0.25">
      <c r="A26" s="7"/>
      <c r="B26" s="115"/>
      <c r="C26" s="20">
        <v>2017</v>
      </c>
      <c r="D26" s="40">
        <v>452</v>
      </c>
      <c r="E26" s="40">
        <v>431</v>
      </c>
      <c r="F26" s="45">
        <v>15715904</v>
      </c>
      <c r="G26" s="13"/>
      <c r="H26" s="13"/>
      <c r="I26" s="7"/>
    </row>
    <row r="27" spans="1:9" x14ac:dyDescent="0.25">
      <c r="A27" s="7"/>
      <c r="B27" s="115"/>
      <c r="C27" s="20">
        <v>2018</v>
      </c>
      <c r="D27" s="40">
        <v>454</v>
      </c>
      <c r="E27" s="40">
        <v>425</v>
      </c>
      <c r="F27" s="45">
        <v>15764191</v>
      </c>
      <c r="G27" s="13"/>
      <c r="H27" s="13"/>
      <c r="I27" s="7"/>
    </row>
    <row r="28" spans="1:9" x14ac:dyDescent="0.25">
      <c r="A28" s="7"/>
      <c r="B28" s="115"/>
      <c r="C28" s="20">
        <v>2019</v>
      </c>
      <c r="D28" s="40">
        <v>446</v>
      </c>
      <c r="E28" s="40">
        <v>410</v>
      </c>
      <c r="F28" s="45">
        <v>15774800</v>
      </c>
      <c r="G28" s="13"/>
      <c r="H28" s="13"/>
      <c r="I28" s="7"/>
    </row>
    <row r="29" spans="1:9" x14ac:dyDescent="0.25">
      <c r="A29" s="7"/>
      <c r="B29" s="115"/>
      <c r="C29" s="20">
        <v>2020</v>
      </c>
      <c r="D29" s="40">
        <v>453</v>
      </c>
      <c r="E29" s="40">
        <v>408</v>
      </c>
      <c r="F29" s="45">
        <v>15472484</v>
      </c>
      <c r="G29" s="13"/>
      <c r="H29" s="13"/>
      <c r="I29" s="7"/>
    </row>
    <row r="30" spans="1:9" x14ac:dyDescent="0.25">
      <c r="A30" s="7"/>
      <c r="B30" s="115"/>
      <c r="C30" s="20">
        <v>2021</v>
      </c>
      <c r="D30" s="40">
        <v>482</v>
      </c>
      <c r="E30" s="40">
        <v>422</v>
      </c>
      <c r="F30" s="45">
        <v>15349597</v>
      </c>
      <c r="G30" s="13"/>
      <c r="H30" s="13"/>
      <c r="I30" s="7"/>
    </row>
    <row r="31" spans="1:9" x14ac:dyDescent="0.25">
      <c r="A31" s="7"/>
      <c r="B31" s="115"/>
      <c r="C31" s="20">
        <v>2022</v>
      </c>
      <c r="D31" s="40">
        <v>499</v>
      </c>
      <c r="E31" s="40">
        <v>427</v>
      </c>
      <c r="F31" s="45">
        <v>15607143</v>
      </c>
      <c r="G31" s="13"/>
      <c r="H31" s="13"/>
      <c r="I31" s="7"/>
    </row>
    <row r="32" spans="1:9" x14ac:dyDescent="0.25">
      <c r="A32" s="7"/>
      <c r="B32" s="115"/>
      <c r="C32" s="20">
        <v>2023</v>
      </c>
      <c r="D32" s="40">
        <v>524</v>
      </c>
      <c r="E32" s="40">
        <v>437</v>
      </c>
      <c r="F32" s="45">
        <v>15575504</v>
      </c>
      <c r="G32" s="13"/>
      <c r="H32" s="13"/>
      <c r="I32" s="7"/>
    </row>
    <row r="33" spans="1:9" x14ac:dyDescent="0.25">
      <c r="A33" s="7"/>
      <c r="B33" s="115"/>
      <c r="C33" s="20">
        <v>2024</v>
      </c>
      <c r="D33" s="40">
        <v>551</v>
      </c>
      <c r="E33" s="40">
        <v>454</v>
      </c>
      <c r="F33" s="45">
        <v>15589970</v>
      </c>
      <c r="G33" s="13"/>
      <c r="H33" s="13"/>
      <c r="I33" s="7"/>
    </row>
    <row r="34" spans="1:9" x14ac:dyDescent="0.25">
      <c r="A34" s="7"/>
      <c r="B34" s="36"/>
      <c r="C34" s="20"/>
      <c r="D34" s="38"/>
      <c r="E34" s="38"/>
      <c r="F34" s="46"/>
      <c r="G34" s="13"/>
      <c r="H34" s="13"/>
      <c r="I34" s="7"/>
    </row>
    <row r="35" spans="1:9" x14ac:dyDescent="0.25">
      <c r="A35" s="7"/>
      <c r="B35" s="115" t="s">
        <v>30</v>
      </c>
      <c r="C35" s="20">
        <v>2016</v>
      </c>
      <c r="D35" s="40">
        <v>808</v>
      </c>
      <c r="E35" s="40">
        <v>774</v>
      </c>
      <c r="F35" s="45">
        <v>12439540</v>
      </c>
      <c r="G35" s="13"/>
      <c r="H35" s="13"/>
      <c r="I35" s="7"/>
    </row>
    <row r="36" spans="1:9" x14ac:dyDescent="0.25">
      <c r="A36" s="7"/>
      <c r="B36" s="115"/>
      <c r="C36" s="20">
        <v>2017</v>
      </c>
      <c r="D36" s="40">
        <v>814</v>
      </c>
      <c r="E36" s="40">
        <v>766</v>
      </c>
      <c r="F36" s="45">
        <v>12652777</v>
      </c>
      <c r="G36" s="13"/>
      <c r="H36" s="13"/>
      <c r="I36" s="7"/>
    </row>
    <row r="37" spans="1:9" x14ac:dyDescent="0.25">
      <c r="A37" s="7"/>
      <c r="B37" s="115"/>
      <c r="C37" s="20">
        <v>2018</v>
      </c>
      <c r="D37" s="40">
        <v>826</v>
      </c>
      <c r="E37" s="40">
        <v>757</v>
      </c>
      <c r="F37" s="45">
        <v>12977518</v>
      </c>
      <c r="G37" s="13"/>
      <c r="H37" s="13"/>
      <c r="I37" s="7"/>
    </row>
    <row r="38" spans="1:9" x14ac:dyDescent="0.25">
      <c r="A38" s="7"/>
      <c r="B38" s="115"/>
      <c r="C38" s="20">
        <v>2019</v>
      </c>
      <c r="D38" s="40">
        <v>815</v>
      </c>
      <c r="E38" s="40">
        <v>727</v>
      </c>
      <c r="F38" s="45">
        <v>13470089</v>
      </c>
      <c r="G38" s="13"/>
      <c r="H38" s="13"/>
      <c r="I38" s="7"/>
    </row>
    <row r="39" spans="1:9" x14ac:dyDescent="0.25">
      <c r="A39" s="7"/>
      <c r="B39" s="115"/>
      <c r="C39" s="20">
        <v>2020</v>
      </c>
      <c r="D39" s="40">
        <v>837</v>
      </c>
      <c r="E39" s="40">
        <v>722</v>
      </c>
      <c r="F39" s="45">
        <v>13733174</v>
      </c>
      <c r="G39" s="13"/>
      <c r="H39" s="13"/>
      <c r="I39" s="7"/>
    </row>
    <row r="40" spans="1:9" x14ac:dyDescent="0.25">
      <c r="A40" s="7"/>
      <c r="B40" s="115"/>
      <c r="C40" s="20">
        <v>2021</v>
      </c>
      <c r="D40" s="40">
        <v>917</v>
      </c>
      <c r="E40" s="40">
        <v>759</v>
      </c>
      <c r="F40" s="45">
        <v>13686884</v>
      </c>
      <c r="G40" s="13"/>
      <c r="H40" s="13"/>
      <c r="I40" s="7"/>
    </row>
    <row r="41" spans="1:9" x14ac:dyDescent="0.25">
      <c r="A41" s="7"/>
      <c r="B41" s="115"/>
      <c r="C41" s="20">
        <v>2022</v>
      </c>
      <c r="D41" s="40">
        <v>985</v>
      </c>
      <c r="E41" s="40">
        <v>798</v>
      </c>
      <c r="F41" s="45">
        <v>13971293</v>
      </c>
      <c r="G41" s="13"/>
      <c r="H41" s="13"/>
      <c r="I41" s="7"/>
    </row>
    <row r="42" spans="1:9" x14ac:dyDescent="0.25">
      <c r="A42" s="7"/>
      <c r="B42" s="115"/>
      <c r="C42" s="20">
        <v>2023</v>
      </c>
      <c r="D42" s="40">
        <v>1050</v>
      </c>
      <c r="E42" s="40">
        <v>819</v>
      </c>
      <c r="F42" s="45">
        <v>14206542</v>
      </c>
      <c r="G42" s="13"/>
      <c r="H42" s="13"/>
      <c r="I42" s="7"/>
    </row>
    <row r="43" spans="1:9" x14ac:dyDescent="0.25">
      <c r="A43" s="7"/>
      <c r="B43" s="115"/>
      <c r="C43" s="20">
        <v>2024</v>
      </c>
      <c r="D43" s="40">
        <v>1113</v>
      </c>
      <c r="E43" s="40">
        <v>859</v>
      </c>
      <c r="F43" s="45">
        <v>14485346</v>
      </c>
      <c r="G43" s="13"/>
      <c r="H43" s="13"/>
      <c r="I43" s="7"/>
    </row>
    <row r="44" spans="1:9" x14ac:dyDescent="0.25">
      <c r="A44" s="7"/>
      <c r="B44" s="20"/>
      <c r="C44" s="20"/>
      <c r="D44" s="35"/>
      <c r="E44" s="35"/>
      <c r="F44" s="47"/>
      <c r="G44" s="13"/>
      <c r="H44" s="13"/>
      <c r="I44" s="7"/>
    </row>
    <row r="45" spans="1:9" x14ac:dyDescent="0.25">
      <c r="A45" s="7"/>
      <c r="B45" s="115" t="s">
        <v>31</v>
      </c>
      <c r="C45" s="20">
        <v>2016</v>
      </c>
      <c r="D45" s="40">
        <v>960</v>
      </c>
      <c r="E45" s="40">
        <v>911</v>
      </c>
      <c r="F45" s="45">
        <v>4127082</v>
      </c>
      <c r="G45" s="13"/>
      <c r="H45" s="13"/>
      <c r="I45" s="7"/>
    </row>
    <row r="46" spans="1:9" x14ac:dyDescent="0.25">
      <c r="A46" s="7"/>
      <c r="B46" s="115"/>
      <c r="C46" s="20">
        <v>2017</v>
      </c>
      <c r="D46" s="40">
        <v>969</v>
      </c>
      <c r="E46" s="40">
        <v>903</v>
      </c>
      <c r="F46" s="45">
        <v>4172156</v>
      </c>
      <c r="G46" s="13"/>
      <c r="H46" s="13"/>
      <c r="I46" s="7"/>
    </row>
    <row r="47" spans="1:9" x14ac:dyDescent="0.25">
      <c r="A47" s="7"/>
      <c r="B47" s="115"/>
      <c r="C47" s="20">
        <v>2018</v>
      </c>
      <c r="D47" s="40">
        <v>992</v>
      </c>
      <c r="E47" s="40">
        <v>904</v>
      </c>
      <c r="F47" s="45">
        <v>4233933</v>
      </c>
      <c r="G47" s="13"/>
      <c r="H47" s="13"/>
      <c r="I47" s="7"/>
    </row>
    <row r="48" spans="1:9" x14ac:dyDescent="0.25">
      <c r="A48" s="7"/>
      <c r="B48" s="115"/>
      <c r="C48" s="20">
        <v>2019</v>
      </c>
      <c r="D48" s="40">
        <v>978</v>
      </c>
      <c r="E48" s="40">
        <v>871</v>
      </c>
      <c r="F48" s="45">
        <v>4335067</v>
      </c>
      <c r="G48" s="13"/>
      <c r="H48" s="13"/>
      <c r="I48" s="7"/>
    </row>
    <row r="49" spans="1:9" x14ac:dyDescent="0.25">
      <c r="A49" s="7"/>
      <c r="B49" s="115"/>
      <c r="C49" s="20">
        <v>2020</v>
      </c>
      <c r="D49" s="40">
        <v>972</v>
      </c>
      <c r="E49" s="40">
        <v>844</v>
      </c>
      <c r="F49" s="45">
        <v>4403393</v>
      </c>
      <c r="G49" s="13"/>
      <c r="H49" s="13"/>
      <c r="I49" s="7"/>
    </row>
    <row r="50" spans="1:9" x14ac:dyDescent="0.25">
      <c r="A50" s="7"/>
      <c r="B50" s="115"/>
      <c r="C50" s="20">
        <v>2021</v>
      </c>
      <c r="D50" s="40">
        <v>1087</v>
      </c>
      <c r="E50" s="40">
        <v>903</v>
      </c>
      <c r="F50" s="45">
        <v>4232883</v>
      </c>
      <c r="G50" s="13"/>
      <c r="H50" s="13"/>
      <c r="I50" s="7"/>
    </row>
    <row r="51" spans="1:9" x14ac:dyDescent="0.25">
      <c r="A51" s="7"/>
      <c r="B51" s="115"/>
      <c r="C51" s="20">
        <v>2022</v>
      </c>
      <c r="D51" s="40">
        <v>1206</v>
      </c>
      <c r="E51" s="40">
        <v>975</v>
      </c>
      <c r="F51" s="45">
        <v>4243859</v>
      </c>
      <c r="G51" s="13"/>
      <c r="H51" s="13"/>
      <c r="I51" s="7"/>
    </row>
    <row r="52" spans="1:9" x14ac:dyDescent="0.25">
      <c r="A52" s="7"/>
      <c r="B52" s="115"/>
      <c r="C52" s="20">
        <v>2023</v>
      </c>
      <c r="D52" s="40">
        <v>1314</v>
      </c>
      <c r="E52" s="40">
        <v>1010</v>
      </c>
      <c r="F52" s="45">
        <v>4274285</v>
      </c>
      <c r="G52" s="13"/>
      <c r="H52" s="13"/>
      <c r="I52" s="7"/>
    </row>
    <row r="53" spans="1:9" x14ac:dyDescent="0.25">
      <c r="A53" s="7"/>
      <c r="B53" s="115"/>
      <c r="C53" s="20">
        <v>2024</v>
      </c>
      <c r="D53" s="40">
        <v>1416</v>
      </c>
      <c r="E53" s="40">
        <v>1075</v>
      </c>
      <c r="F53" s="45">
        <v>4338975</v>
      </c>
      <c r="G53" s="13"/>
      <c r="H53" s="13"/>
      <c r="I53" s="7"/>
    </row>
    <row r="54" spans="1:9" x14ac:dyDescent="0.25">
      <c r="A54" s="7"/>
      <c r="B54" s="13"/>
      <c r="C54" s="13"/>
      <c r="D54" s="25"/>
      <c r="E54" s="25"/>
      <c r="F54" s="25"/>
      <c r="G54" s="13"/>
      <c r="H54" s="13"/>
      <c r="I54" s="7"/>
    </row>
    <row r="55" spans="1:9" ht="64.5" customHeight="1" x14ac:dyDescent="0.25">
      <c r="A55" s="7"/>
      <c r="B55" s="117" t="s">
        <v>128</v>
      </c>
      <c r="C55" s="117"/>
      <c r="D55" s="117"/>
      <c r="E55" s="117"/>
      <c r="F55" s="117"/>
      <c r="G55" s="13"/>
      <c r="H55" s="13"/>
      <c r="I55" s="7"/>
    </row>
  </sheetData>
  <mergeCells count="6">
    <mergeCell ref="B55:F55"/>
    <mergeCell ref="B45:B53"/>
    <mergeCell ref="B5:B13"/>
    <mergeCell ref="B15:B23"/>
    <mergeCell ref="B25:B33"/>
    <mergeCell ref="B35:B4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46C96-BB8B-4C2B-ABAE-ACFC42D88FCA}">
  <dimension ref="A1:V43"/>
  <sheetViews>
    <sheetView showGridLines="0" workbookViewId="0"/>
  </sheetViews>
  <sheetFormatPr baseColWidth="10" defaultRowHeight="15" x14ac:dyDescent="0.25"/>
  <cols>
    <col min="1" max="1" width="3.5703125" style="3" customWidth="1"/>
  </cols>
  <sheetData>
    <row r="1" spans="1:22" s="3" customFormat="1" x14ac:dyDescent="0.25">
      <c r="A1" s="69"/>
      <c r="B1" s="7"/>
      <c r="C1" s="7"/>
      <c r="D1" s="7"/>
      <c r="E1" s="7"/>
      <c r="F1" s="7"/>
      <c r="G1" s="7"/>
      <c r="H1" s="7"/>
      <c r="I1" s="7"/>
      <c r="J1" s="7"/>
      <c r="K1" s="7"/>
      <c r="L1" s="7"/>
      <c r="M1" s="7"/>
      <c r="N1" s="7"/>
      <c r="O1" s="7"/>
    </row>
    <row r="2" spans="1:22" x14ac:dyDescent="0.25">
      <c r="A2" s="7"/>
      <c r="B2" s="70" t="s">
        <v>95</v>
      </c>
      <c r="C2" s="7"/>
      <c r="D2" s="7"/>
      <c r="E2" s="7"/>
      <c r="F2" s="7"/>
      <c r="G2" s="7"/>
      <c r="H2" s="7"/>
      <c r="I2" s="7"/>
      <c r="J2" s="7"/>
      <c r="K2" s="7"/>
      <c r="L2" s="7"/>
      <c r="M2" s="7"/>
      <c r="N2" s="7"/>
      <c r="O2" s="7"/>
    </row>
    <row r="3" spans="1:22" s="3" customFormat="1" x14ac:dyDescent="0.25">
      <c r="A3" s="7"/>
      <c r="B3" s="51"/>
      <c r="C3" s="50"/>
      <c r="D3" s="50"/>
      <c r="E3" s="50"/>
      <c r="F3" s="50"/>
      <c r="G3" s="50"/>
      <c r="H3" s="7"/>
      <c r="I3" s="7"/>
      <c r="J3" s="7"/>
      <c r="K3" s="7"/>
      <c r="L3" s="7"/>
      <c r="M3" s="7"/>
      <c r="N3" s="7"/>
      <c r="O3" s="7"/>
    </row>
    <row r="4" spans="1:22" s="3" customFormat="1" x14ac:dyDescent="0.25">
      <c r="A4" s="7"/>
      <c r="B4" s="51"/>
      <c r="C4" s="50"/>
      <c r="D4" s="50"/>
      <c r="E4" s="68" t="s">
        <v>63</v>
      </c>
      <c r="F4" s="50"/>
      <c r="G4" s="50"/>
      <c r="H4" s="7"/>
      <c r="I4" s="7"/>
      <c r="J4" s="7"/>
      <c r="K4" s="7"/>
      <c r="L4" s="7"/>
      <c r="M4" s="7"/>
      <c r="N4" s="7"/>
      <c r="O4" s="7"/>
    </row>
    <row r="5" spans="1:22" ht="22.5" x14ac:dyDescent="0.25">
      <c r="A5" s="7"/>
      <c r="B5" s="48" t="s">
        <v>60</v>
      </c>
      <c r="C5" s="48" t="s">
        <v>45</v>
      </c>
      <c r="D5" s="48" t="s">
        <v>83</v>
      </c>
      <c r="E5" s="48" t="s">
        <v>46</v>
      </c>
      <c r="F5" s="50"/>
      <c r="G5" s="50"/>
      <c r="H5" s="7"/>
      <c r="I5" s="7"/>
      <c r="J5" s="7"/>
      <c r="K5" s="7"/>
      <c r="L5" s="7"/>
      <c r="M5" s="7"/>
      <c r="N5" s="7"/>
      <c r="O5" s="7"/>
    </row>
    <row r="6" spans="1:22" x14ac:dyDescent="0.25">
      <c r="A6" s="7"/>
      <c r="B6" s="49">
        <v>2016</v>
      </c>
      <c r="C6" s="49">
        <v>1155</v>
      </c>
      <c r="D6" s="49">
        <v>1005</v>
      </c>
      <c r="E6" s="49">
        <v>1005</v>
      </c>
      <c r="F6" s="50"/>
      <c r="G6" s="50"/>
      <c r="H6" s="7"/>
      <c r="I6" s="7"/>
      <c r="J6" s="7"/>
      <c r="K6" s="7"/>
      <c r="L6" s="7"/>
      <c r="M6" s="7"/>
    </row>
    <row r="7" spans="1:22" x14ac:dyDescent="0.25">
      <c r="A7" s="7"/>
      <c r="B7" s="49">
        <v>2017</v>
      </c>
      <c r="C7" s="49">
        <v>2116</v>
      </c>
      <c r="D7" s="49">
        <v>1365</v>
      </c>
      <c r="E7" s="49">
        <v>1365</v>
      </c>
      <c r="F7" s="50"/>
      <c r="G7" s="50"/>
      <c r="H7" s="7"/>
      <c r="I7" s="7"/>
      <c r="J7" s="7"/>
      <c r="K7" s="7"/>
      <c r="L7" s="7"/>
      <c r="M7" s="7"/>
    </row>
    <row r="8" spans="1:22" x14ac:dyDescent="0.25">
      <c r="A8" s="7"/>
      <c r="B8" s="49">
        <v>2018</v>
      </c>
      <c r="C8" s="49">
        <v>1899</v>
      </c>
      <c r="D8" s="49">
        <v>1916</v>
      </c>
      <c r="E8" s="49">
        <v>1916</v>
      </c>
      <c r="F8" s="50"/>
      <c r="G8" s="50"/>
      <c r="H8" s="7"/>
      <c r="I8" s="7"/>
      <c r="J8" s="7"/>
      <c r="K8" s="7"/>
      <c r="L8" s="7"/>
      <c r="M8" s="7"/>
    </row>
    <row r="9" spans="1:22" x14ac:dyDescent="0.25">
      <c r="A9" s="7"/>
      <c r="B9" s="49">
        <v>2019</v>
      </c>
      <c r="C9" s="49">
        <v>2559</v>
      </c>
      <c r="D9" s="49">
        <v>2466</v>
      </c>
      <c r="E9" s="49">
        <v>2466</v>
      </c>
      <c r="F9" s="50"/>
      <c r="G9" s="50"/>
      <c r="H9" s="7"/>
      <c r="I9" s="7"/>
      <c r="J9" s="7"/>
      <c r="K9" s="7"/>
      <c r="L9" s="7"/>
      <c r="M9" s="7"/>
    </row>
    <row r="10" spans="1:22" x14ac:dyDescent="0.25">
      <c r="A10" s="7"/>
      <c r="B10" s="49">
        <v>2020</v>
      </c>
      <c r="C10" s="49">
        <v>3501</v>
      </c>
      <c r="D10" s="49">
        <v>3246</v>
      </c>
      <c r="E10" s="49">
        <v>3246</v>
      </c>
      <c r="F10" s="50"/>
      <c r="G10" s="50"/>
      <c r="H10" s="7"/>
      <c r="I10" s="7"/>
      <c r="J10" s="7"/>
      <c r="K10" s="7"/>
      <c r="L10" s="7"/>
      <c r="M10" s="7"/>
    </row>
    <row r="11" spans="1:22" x14ac:dyDescent="0.25">
      <c r="A11" s="7"/>
      <c r="B11" s="49">
        <v>2021</v>
      </c>
      <c r="C11" s="49">
        <v>4445</v>
      </c>
      <c r="D11" s="49">
        <v>4526</v>
      </c>
      <c r="E11" s="49">
        <v>4526</v>
      </c>
      <c r="F11" s="50"/>
      <c r="G11" s="50"/>
      <c r="H11" s="7"/>
      <c r="I11" s="7"/>
      <c r="J11" s="7"/>
      <c r="K11" s="7"/>
      <c r="L11" s="7"/>
      <c r="M11" s="7"/>
    </row>
    <row r="12" spans="1:22" x14ac:dyDescent="0.25">
      <c r="A12" s="7"/>
      <c r="B12" s="49">
        <v>2022</v>
      </c>
      <c r="C12" s="49">
        <v>5563</v>
      </c>
      <c r="D12" s="49">
        <v>5683</v>
      </c>
      <c r="E12" s="49">
        <v>5683</v>
      </c>
      <c r="F12" s="50"/>
      <c r="G12" s="50"/>
      <c r="H12" s="7"/>
      <c r="I12" s="7"/>
      <c r="J12" s="7"/>
      <c r="K12" s="7"/>
      <c r="L12" s="7"/>
      <c r="M12" s="7"/>
    </row>
    <row r="13" spans="1:22" x14ac:dyDescent="0.25">
      <c r="A13" s="7"/>
      <c r="B13" s="49">
        <v>2023</v>
      </c>
      <c r="C13" s="49">
        <v>7100</v>
      </c>
      <c r="D13" s="49">
        <v>7100</v>
      </c>
      <c r="E13" s="49">
        <v>7100</v>
      </c>
      <c r="F13" s="50"/>
      <c r="G13" s="50"/>
      <c r="H13" s="7"/>
      <c r="I13" s="7"/>
      <c r="J13" s="7"/>
      <c r="K13" s="7"/>
      <c r="L13" s="7"/>
      <c r="M13" s="7"/>
    </row>
    <row r="14" spans="1:22" x14ac:dyDescent="0.25">
      <c r="A14" s="7"/>
      <c r="B14" s="49">
        <v>2024</v>
      </c>
      <c r="C14" s="49">
        <v>7899</v>
      </c>
      <c r="D14" s="49">
        <v>7917</v>
      </c>
      <c r="E14" s="49">
        <v>7917</v>
      </c>
      <c r="F14" s="50"/>
      <c r="G14" s="50"/>
      <c r="H14" s="7"/>
      <c r="I14" s="7"/>
      <c r="J14" s="7"/>
      <c r="K14" s="7"/>
      <c r="L14" s="7"/>
      <c r="M14" s="7"/>
      <c r="N14" s="7"/>
      <c r="O14" s="7"/>
      <c r="P14" s="7"/>
      <c r="Q14" s="7"/>
      <c r="R14" s="7"/>
      <c r="S14" s="7"/>
      <c r="T14" s="7"/>
      <c r="U14" s="7"/>
      <c r="V14" s="7"/>
    </row>
    <row r="15" spans="1:22" x14ac:dyDescent="0.25">
      <c r="A15" s="7"/>
      <c r="B15" s="52"/>
      <c r="C15" s="50"/>
      <c r="D15" s="50"/>
      <c r="E15" s="50"/>
      <c r="F15" s="50"/>
      <c r="G15" s="50"/>
      <c r="H15" s="7"/>
      <c r="I15" s="7"/>
      <c r="J15" s="7"/>
      <c r="K15" s="7"/>
      <c r="L15" s="7"/>
      <c r="M15" s="7"/>
      <c r="N15" s="7"/>
      <c r="O15" s="7"/>
      <c r="P15" s="7"/>
      <c r="Q15" s="7"/>
      <c r="R15" s="7"/>
      <c r="S15" s="7"/>
      <c r="T15" s="7"/>
      <c r="U15" s="7"/>
      <c r="V15" s="7"/>
    </row>
    <row r="16" spans="1:22" ht="69" customHeight="1" x14ac:dyDescent="0.25">
      <c r="A16" s="7"/>
      <c r="B16" s="112" t="s">
        <v>120</v>
      </c>
      <c r="C16" s="112"/>
      <c r="D16" s="112"/>
      <c r="E16" s="112"/>
      <c r="F16" s="112"/>
      <c r="G16" s="112"/>
      <c r="H16" s="112"/>
      <c r="I16" s="112"/>
      <c r="J16" s="112"/>
      <c r="K16" s="7"/>
      <c r="L16" s="7"/>
      <c r="M16" s="7"/>
    </row>
    <row r="17" spans="1:13" x14ac:dyDescent="0.25">
      <c r="A17" s="7"/>
      <c r="B17" s="4"/>
      <c r="C17" s="7"/>
      <c r="D17" s="7"/>
      <c r="E17" s="7"/>
      <c r="F17" s="7"/>
      <c r="G17" s="7"/>
      <c r="H17" s="7"/>
      <c r="I17" s="7"/>
      <c r="J17" s="7"/>
      <c r="K17" s="7"/>
      <c r="L17" s="7"/>
      <c r="M17" s="7"/>
    </row>
    <row r="18" spans="1:13" x14ac:dyDescent="0.25">
      <c r="A18" s="7"/>
      <c r="B18" s="7"/>
      <c r="C18" s="7"/>
      <c r="D18" s="7"/>
      <c r="E18" s="7"/>
      <c r="F18" s="7"/>
      <c r="G18" s="7"/>
      <c r="H18" s="7"/>
      <c r="I18" s="7"/>
      <c r="J18" s="7"/>
      <c r="K18" s="7"/>
      <c r="L18" s="7"/>
      <c r="M18" s="7"/>
    </row>
    <row r="19" spans="1:13" x14ac:dyDescent="0.25">
      <c r="A19" s="7"/>
      <c r="B19" s="7"/>
      <c r="C19" s="7"/>
      <c r="D19" s="7"/>
      <c r="E19" s="7"/>
      <c r="F19" s="7"/>
      <c r="G19" s="7"/>
      <c r="H19" s="7"/>
      <c r="I19" s="7"/>
      <c r="J19" s="7"/>
      <c r="K19" s="7"/>
      <c r="L19" s="7"/>
      <c r="M19" s="7"/>
    </row>
    <row r="20" spans="1:13" x14ac:dyDescent="0.25">
      <c r="A20" s="7"/>
      <c r="B20" s="7"/>
      <c r="C20" s="7"/>
      <c r="D20" s="7"/>
      <c r="E20" s="7"/>
      <c r="F20" s="7"/>
      <c r="G20" s="7"/>
      <c r="H20" s="7"/>
      <c r="I20" s="7"/>
      <c r="J20" s="7"/>
      <c r="K20" s="7"/>
      <c r="L20" s="7"/>
      <c r="M20" s="7"/>
    </row>
    <row r="21" spans="1:13" x14ac:dyDescent="0.25">
      <c r="A21" s="7"/>
      <c r="B21" s="7"/>
      <c r="C21" s="7"/>
      <c r="D21" s="7"/>
      <c r="E21" s="7"/>
      <c r="F21" s="7"/>
      <c r="G21" s="7"/>
      <c r="H21" s="7"/>
      <c r="I21" s="7"/>
      <c r="J21" s="7"/>
      <c r="K21" s="7"/>
      <c r="L21" s="7"/>
      <c r="M21" s="7"/>
    </row>
    <row r="22" spans="1:13" x14ac:dyDescent="0.25">
      <c r="A22" s="7"/>
      <c r="B22" s="7"/>
      <c r="C22" s="7"/>
      <c r="D22" s="7"/>
      <c r="E22" s="7"/>
      <c r="F22" s="7"/>
      <c r="G22" s="7"/>
      <c r="H22" s="7"/>
      <c r="I22" s="7"/>
      <c r="J22" s="7"/>
      <c r="K22" s="7"/>
      <c r="L22" s="7"/>
      <c r="M22" s="7"/>
    </row>
    <row r="23" spans="1:13" x14ac:dyDescent="0.25">
      <c r="A23" s="7"/>
      <c r="B23" s="7"/>
      <c r="C23" s="7"/>
      <c r="D23" s="7"/>
      <c r="E23" s="7"/>
      <c r="F23" s="7"/>
      <c r="G23" s="7"/>
      <c r="H23" s="7"/>
      <c r="I23" s="7"/>
      <c r="J23" s="7"/>
      <c r="K23" s="7"/>
      <c r="L23" s="7"/>
      <c r="M23" s="7"/>
    </row>
    <row r="24" spans="1:13" x14ac:dyDescent="0.25">
      <c r="A24" s="7"/>
      <c r="B24" s="7"/>
      <c r="C24" s="7"/>
      <c r="D24" s="7"/>
      <c r="E24" s="7"/>
      <c r="F24" s="7"/>
      <c r="G24" s="7"/>
      <c r="H24" s="7"/>
      <c r="I24" s="7"/>
      <c r="J24" s="7"/>
      <c r="K24" s="7"/>
      <c r="L24" s="7"/>
      <c r="M24" s="7"/>
    </row>
    <row r="25" spans="1:13" x14ac:dyDescent="0.25">
      <c r="A25" s="7"/>
      <c r="B25" s="7"/>
      <c r="C25" s="7"/>
      <c r="D25" s="7"/>
      <c r="E25" s="7"/>
      <c r="F25" s="7"/>
      <c r="G25" s="7"/>
      <c r="H25" s="7"/>
      <c r="I25" s="7"/>
      <c r="J25" s="7"/>
      <c r="K25" s="7"/>
      <c r="L25" s="7"/>
      <c r="M25" s="7"/>
    </row>
    <row r="26" spans="1:13" x14ac:dyDescent="0.25">
      <c r="A26" s="7"/>
      <c r="B26" s="7"/>
      <c r="C26" s="7"/>
      <c r="D26" s="7"/>
      <c r="E26" s="7"/>
      <c r="F26" s="7"/>
      <c r="G26" s="7"/>
      <c r="H26" s="7"/>
      <c r="I26" s="7"/>
      <c r="J26" s="7"/>
      <c r="K26" s="7"/>
      <c r="L26" s="7"/>
      <c r="M26" s="7"/>
    </row>
    <row r="27" spans="1:13" x14ac:dyDescent="0.25">
      <c r="A27" s="7"/>
      <c r="B27" s="7"/>
      <c r="C27" s="7"/>
      <c r="D27" s="7"/>
      <c r="E27" s="7"/>
      <c r="F27" s="7"/>
      <c r="G27" s="7"/>
      <c r="H27" s="7"/>
      <c r="I27" s="7"/>
      <c r="J27" s="7"/>
      <c r="K27" s="7"/>
      <c r="L27" s="7"/>
      <c r="M27" s="7"/>
    </row>
    <row r="28" spans="1:13" x14ac:dyDescent="0.25">
      <c r="A28" s="7"/>
      <c r="B28" s="7"/>
      <c r="C28" s="7"/>
      <c r="D28" s="7"/>
      <c r="E28" s="7"/>
      <c r="F28" s="7"/>
      <c r="G28" s="7"/>
      <c r="H28" s="7"/>
      <c r="I28" s="7"/>
      <c r="J28" s="7"/>
      <c r="K28" s="7"/>
      <c r="L28" s="7"/>
      <c r="M28" s="7"/>
    </row>
    <row r="29" spans="1:13" x14ac:dyDescent="0.25">
      <c r="A29" s="7"/>
      <c r="B29" s="7"/>
      <c r="C29" s="7"/>
      <c r="D29" s="7"/>
      <c r="E29" s="7"/>
      <c r="F29" s="7"/>
      <c r="G29" s="7"/>
      <c r="H29" s="7"/>
      <c r="I29" s="7"/>
      <c r="J29" s="7"/>
      <c r="K29" s="7"/>
      <c r="L29" s="7"/>
      <c r="M29" s="7"/>
    </row>
    <row r="30" spans="1:13" x14ac:dyDescent="0.25">
      <c r="A30" s="7"/>
      <c r="B30" s="7"/>
      <c r="C30" s="7"/>
      <c r="D30" s="7"/>
      <c r="E30" s="7"/>
      <c r="F30" s="7"/>
      <c r="G30" s="7"/>
      <c r="H30" s="7"/>
      <c r="I30" s="7"/>
      <c r="J30" s="7"/>
      <c r="K30" s="7"/>
      <c r="L30" s="7"/>
      <c r="M30" s="7"/>
    </row>
    <row r="31" spans="1:13" x14ac:dyDescent="0.25">
      <c r="A31" s="7"/>
      <c r="B31" s="7"/>
      <c r="C31" s="7"/>
      <c r="D31" s="7"/>
      <c r="E31" s="7"/>
      <c r="F31" s="7"/>
      <c r="G31" s="7"/>
      <c r="H31" s="7"/>
      <c r="I31" s="7"/>
      <c r="J31" s="7"/>
      <c r="K31" s="7"/>
      <c r="L31" s="7"/>
      <c r="M31" s="7"/>
    </row>
    <row r="32" spans="1:13" x14ac:dyDescent="0.25">
      <c r="A32" s="7"/>
      <c r="B32" s="7"/>
      <c r="C32" s="7"/>
      <c r="D32" s="7"/>
      <c r="E32" s="7"/>
      <c r="F32" s="7"/>
      <c r="G32" s="7"/>
      <c r="H32" s="7"/>
      <c r="I32" s="7"/>
      <c r="J32" s="7"/>
      <c r="K32" s="7"/>
      <c r="L32" s="7"/>
      <c r="M32" s="7"/>
    </row>
    <row r="33" spans="1:13" x14ac:dyDescent="0.25">
      <c r="A33" s="7"/>
      <c r="B33" s="7"/>
      <c r="C33" s="7"/>
      <c r="D33" s="7"/>
      <c r="E33" s="7"/>
      <c r="F33" s="7"/>
      <c r="G33" s="7"/>
      <c r="H33" s="7"/>
      <c r="I33" s="7"/>
      <c r="J33" s="7"/>
      <c r="K33" s="7"/>
      <c r="L33" s="7"/>
      <c r="M33" s="7"/>
    </row>
    <row r="34" spans="1:13" x14ac:dyDescent="0.25">
      <c r="A34" s="7"/>
      <c r="B34" s="7"/>
      <c r="C34" s="7"/>
      <c r="D34" s="7"/>
      <c r="E34" s="7"/>
      <c r="F34" s="7"/>
      <c r="G34" s="7"/>
      <c r="H34" s="7"/>
      <c r="I34" s="7"/>
      <c r="J34" s="7"/>
      <c r="K34" s="7"/>
      <c r="L34" s="7"/>
      <c r="M34" s="7"/>
    </row>
    <row r="35" spans="1:13" x14ac:dyDescent="0.25">
      <c r="A35" s="7"/>
      <c r="B35" s="7"/>
      <c r="C35" s="7"/>
      <c r="D35" s="7"/>
      <c r="E35" s="7"/>
      <c r="F35" s="7"/>
      <c r="G35" s="7"/>
      <c r="H35" s="7"/>
      <c r="I35" s="7"/>
      <c r="J35" s="7"/>
      <c r="K35" s="7"/>
      <c r="L35" s="7"/>
      <c r="M35" s="7"/>
    </row>
    <row r="36" spans="1:13" x14ac:dyDescent="0.25">
      <c r="A36" s="7"/>
      <c r="B36" s="7"/>
      <c r="C36" s="7"/>
      <c r="D36" s="7"/>
      <c r="E36" s="7"/>
      <c r="F36" s="7"/>
      <c r="G36" s="7"/>
      <c r="H36" s="7"/>
      <c r="I36" s="7"/>
      <c r="J36" s="7"/>
      <c r="K36" s="7"/>
      <c r="L36" s="7"/>
      <c r="M36" s="7"/>
    </row>
    <row r="37" spans="1:13" x14ac:dyDescent="0.25">
      <c r="A37" s="7"/>
      <c r="B37" s="7"/>
      <c r="C37" s="7"/>
      <c r="D37" s="7"/>
      <c r="E37" s="7"/>
      <c r="F37" s="7"/>
      <c r="G37" s="7"/>
      <c r="H37" s="7"/>
      <c r="I37" s="7"/>
      <c r="J37" s="7"/>
      <c r="K37" s="7"/>
      <c r="L37" s="7"/>
      <c r="M37" s="7"/>
    </row>
    <row r="38" spans="1:13" x14ac:dyDescent="0.25">
      <c r="A38" s="7"/>
      <c r="B38" s="7"/>
      <c r="C38" s="7"/>
      <c r="D38" s="7"/>
      <c r="E38" s="7"/>
      <c r="F38" s="7"/>
      <c r="G38" s="7"/>
      <c r="H38" s="7"/>
      <c r="I38" s="7"/>
      <c r="J38" s="7"/>
      <c r="K38" s="7"/>
      <c r="L38" s="7"/>
      <c r="M38" s="7"/>
    </row>
    <row r="39" spans="1:13" x14ac:dyDescent="0.25">
      <c r="A39" s="7"/>
      <c r="B39" s="7"/>
      <c r="C39" s="7"/>
      <c r="D39" s="7"/>
      <c r="E39" s="7"/>
      <c r="F39" s="7"/>
      <c r="G39" s="7"/>
      <c r="H39" s="7"/>
      <c r="I39" s="7"/>
      <c r="J39" s="7"/>
      <c r="K39" s="7"/>
      <c r="L39" s="7"/>
      <c r="M39" s="7"/>
    </row>
    <row r="40" spans="1:13" x14ac:dyDescent="0.25">
      <c r="A40" s="7"/>
      <c r="B40" s="7"/>
      <c r="C40" s="7"/>
      <c r="D40" s="7"/>
      <c r="E40" s="7"/>
      <c r="F40" s="7"/>
      <c r="G40" s="7"/>
      <c r="H40" s="7"/>
      <c r="I40" s="7"/>
      <c r="J40" s="7"/>
      <c r="K40" s="7"/>
      <c r="L40" s="7"/>
      <c r="M40" s="7"/>
    </row>
    <row r="41" spans="1:13" x14ac:dyDescent="0.25">
      <c r="A41" s="7"/>
      <c r="B41" s="7"/>
      <c r="C41" s="7"/>
      <c r="D41" s="7"/>
      <c r="E41" s="7"/>
      <c r="F41" s="7"/>
      <c r="G41" s="7"/>
      <c r="H41" s="7"/>
      <c r="I41" s="7"/>
      <c r="J41" s="7"/>
      <c r="K41" s="7"/>
      <c r="L41" s="7"/>
      <c r="M41" s="7"/>
    </row>
    <row r="42" spans="1:13" x14ac:dyDescent="0.25">
      <c r="A42" s="7"/>
      <c r="B42" s="7"/>
      <c r="C42" s="7"/>
      <c r="D42" s="7"/>
      <c r="E42" s="7"/>
      <c r="F42" s="7"/>
      <c r="G42" s="7"/>
      <c r="H42" s="7"/>
      <c r="I42" s="7"/>
      <c r="J42" s="7"/>
      <c r="K42" s="7"/>
      <c r="L42" s="7"/>
      <c r="M42" s="7"/>
    </row>
    <row r="43" spans="1:13" x14ac:dyDescent="0.25">
      <c r="A43" s="7"/>
      <c r="B43" s="7"/>
      <c r="C43" s="7"/>
      <c r="D43" s="7"/>
      <c r="E43" s="7"/>
      <c r="F43" s="7"/>
      <c r="G43" s="7"/>
      <c r="H43" s="7"/>
      <c r="I43" s="7"/>
      <c r="J43" s="7"/>
      <c r="K43" s="7"/>
      <c r="L43" s="7"/>
      <c r="M43" s="7"/>
    </row>
  </sheetData>
  <mergeCells count="1">
    <mergeCell ref="B16:J16"/>
  </mergeCells>
  <phoneticPr fontId="7"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5C998-14E1-4B1C-B0FE-332785E0A109}">
  <dimension ref="A1:R81"/>
  <sheetViews>
    <sheetView showGridLines="0" workbookViewId="0"/>
  </sheetViews>
  <sheetFormatPr baseColWidth="10" defaultRowHeight="15" x14ac:dyDescent="0.25"/>
  <cols>
    <col min="1" max="1" width="3.5703125" style="3" customWidth="1"/>
    <col min="2" max="2" width="19.5703125" bestFit="1" customWidth="1"/>
    <col min="3" max="3" width="16.85546875" bestFit="1" customWidth="1"/>
    <col min="4" max="4" width="12.7109375" bestFit="1" customWidth="1"/>
  </cols>
  <sheetData>
    <row r="1" spans="1:18" s="3" customFormat="1" x14ac:dyDescent="0.25">
      <c r="A1" s="7"/>
      <c r="B1" s="7"/>
      <c r="C1" s="7"/>
      <c r="D1" s="7"/>
      <c r="E1" s="7"/>
      <c r="F1" s="7"/>
      <c r="G1" s="7"/>
      <c r="H1" s="7"/>
      <c r="I1" s="7"/>
      <c r="J1" s="7"/>
      <c r="K1" s="7"/>
      <c r="L1" s="7"/>
      <c r="M1" s="7"/>
      <c r="N1" s="7"/>
      <c r="O1" s="7"/>
      <c r="P1" s="7"/>
    </row>
    <row r="2" spans="1:18" x14ac:dyDescent="0.25">
      <c r="A2" s="7"/>
      <c r="B2" s="71" t="s">
        <v>112</v>
      </c>
      <c r="C2" s="13"/>
      <c r="D2" s="13"/>
      <c r="E2" s="13"/>
      <c r="F2" s="13"/>
      <c r="G2" s="13"/>
      <c r="H2" s="13"/>
      <c r="I2" s="13"/>
      <c r="J2" s="13"/>
      <c r="K2" s="7"/>
      <c r="L2" s="7"/>
      <c r="M2" s="7"/>
      <c r="N2" s="7"/>
      <c r="O2" s="7"/>
      <c r="P2" s="7"/>
    </row>
    <row r="3" spans="1:18" x14ac:dyDescent="0.25">
      <c r="A3" s="7"/>
      <c r="B3" s="13"/>
      <c r="C3" s="13"/>
      <c r="D3" s="13"/>
      <c r="E3" s="13"/>
      <c r="F3" s="13"/>
      <c r="G3" s="13"/>
      <c r="H3" s="13"/>
      <c r="I3" s="13"/>
      <c r="J3" s="13"/>
      <c r="K3" s="7"/>
      <c r="L3" s="7"/>
      <c r="M3" s="7"/>
      <c r="N3" s="7"/>
      <c r="O3" s="7"/>
      <c r="P3" s="7"/>
    </row>
    <row r="4" spans="1:18" s="3" customFormat="1" x14ac:dyDescent="0.25">
      <c r="A4" s="7"/>
      <c r="B4" s="13"/>
      <c r="C4" s="13"/>
      <c r="D4" s="61" t="s">
        <v>111</v>
      </c>
      <c r="E4" s="13"/>
      <c r="F4" s="13"/>
      <c r="G4" s="13"/>
      <c r="H4" s="13"/>
      <c r="I4" s="13"/>
      <c r="J4" s="13"/>
      <c r="K4" s="7"/>
      <c r="L4" s="7"/>
      <c r="M4" s="7"/>
      <c r="N4" s="7"/>
      <c r="O4" s="7"/>
      <c r="P4" s="7"/>
    </row>
    <row r="5" spans="1:18" x14ac:dyDescent="0.25">
      <c r="A5" s="7"/>
      <c r="B5" s="37" t="s">
        <v>57</v>
      </c>
      <c r="C5" s="37" t="s">
        <v>47</v>
      </c>
      <c r="D5" s="37" t="s">
        <v>48</v>
      </c>
      <c r="E5" s="13"/>
      <c r="F5" s="13"/>
      <c r="G5" s="13"/>
      <c r="H5" s="13"/>
      <c r="I5" s="13"/>
      <c r="J5" s="13"/>
      <c r="K5" s="7"/>
      <c r="L5" s="7"/>
      <c r="M5" s="7"/>
      <c r="N5" s="7"/>
      <c r="O5" s="7"/>
      <c r="P5" s="7"/>
      <c r="Q5" s="7"/>
      <c r="R5" s="7"/>
    </row>
    <row r="6" spans="1:18" x14ac:dyDescent="0.25">
      <c r="A6" s="7"/>
      <c r="B6" s="20" t="s">
        <v>49</v>
      </c>
      <c r="C6" s="36">
        <v>32</v>
      </c>
      <c r="D6" s="36">
        <v>30</v>
      </c>
      <c r="E6" s="13"/>
      <c r="F6" s="13"/>
      <c r="G6" s="13"/>
      <c r="H6" s="55"/>
      <c r="I6" s="13"/>
      <c r="J6" s="13"/>
      <c r="K6" s="7"/>
      <c r="L6" s="7"/>
      <c r="M6" s="7"/>
      <c r="N6" s="7"/>
      <c r="O6" s="7"/>
      <c r="P6" s="7"/>
      <c r="Q6" s="7"/>
      <c r="R6" s="7"/>
    </row>
    <row r="7" spans="1:18" x14ac:dyDescent="0.25">
      <c r="A7" s="7"/>
      <c r="B7" s="20" t="s">
        <v>50</v>
      </c>
      <c r="C7" s="36">
        <v>30</v>
      </c>
      <c r="D7" s="36">
        <v>28.000000000000004</v>
      </c>
      <c r="E7" s="13"/>
      <c r="F7" s="13"/>
      <c r="G7" s="55"/>
      <c r="H7" s="55"/>
      <c r="I7" s="13"/>
      <c r="J7" s="13"/>
      <c r="K7" s="7"/>
      <c r="L7" s="7"/>
      <c r="M7" s="7"/>
      <c r="N7" s="7"/>
      <c r="O7" s="7"/>
      <c r="P7" s="7"/>
      <c r="Q7" s="7"/>
      <c r="R7" s="7"/>
    </row>
    <row r="8" spans="1:18" x14ac:dyDescent="0.25">
      <c r="A8" s="7"/>
      <c r="B8" s="20" t="s">
        <v>51</v>
      </c>
      <c r="C8" s="36">
        <v>35</v>
      </c>
      <c r="D8" s="36">
        <v>22</v>
      </c>
      <c r="E8" s="13"/>
      <c r="F8" s="13"/>
      <c r="G8" s="55"/>
      <c r="H8" s="55"/>
      <c r="I8" s="13"/>
      <c r="J8" s="13"/>
      <c r="K8" s="7"/>
      <c r="L8" s="7"/>
      <c r="M8" s="7"/>
      <c r="N8" s="7"/>
      <c r="O8" s="7"/>
      <c r="P8" s="7"/>
      <c r="Q8" s="7"/>
      <c r="R8" s="7"/>
    </row>
    <row r="9" spans="1:18" x14ac:dyDescent="0.25">
      <c r="A9" s="7"/>
      <c r="B9" s="20" t="s">
        <v>52</v>
      </c>
      <c r="C9" s="36">
        <v>14.000000000000002</v>
      </c>
      <c r="D9" s="36">
        <v>19</v>
      </c>
      <c r="E9" s="13"/>
      <c r="F9" s="13"/>
      <c r="G9" s="55"/>
      <c r="H9" s="55"/>
      <c r="I9" s="13"/>
      <c r="J9" s="13"/>
      <c r="K9" s="7"/>
      <c r="L9" s="7"/>
      <c r="M9" s="7"/>
      <c r="N9" s="7"/>
      <c r="O9" s="7"/>
      <c r="P9" s="7"/>
      <c r="Q9" s="7"/>
      <c r="R9" s="7"/>
    </row>
    <row r="10" spans="1:18" x14ac:dyDescent="0.25">
      <c r="A10" s="7"/>
      <c r="B10" s="20" t="s">
        <v>53</v>
      </c>
      <c r="C10" s="36">
        <v>17</v>
      </c>
      <c r="D10" s="36">
        <v>17</v>
      </c>
      <c r="E10" s="13"/>
      <c r="F10" s="13"/>
      <c r="G10" s="55"/>
      <c r="H10" s="55"/>
      <c r="I10" s="13"/>
      <c r="J10" s="13"/>
      <c r="K10" s="7"/>
      <c r="L10" s="7"/>
      <c r="M10" s="7"/>
      <c r="N10" s="7"/>
      <c r="O10" s="7"/>
      <c r="P10" s="7"/>
      <c r="Q10" s="7"/>
      <c r="R10" s="7"/>
    </row>
    <row r="11" spans="1:18" x14ac:dyDescent="0.25">
      <c r="A11" s="7"/>
      <c r="B11" s="20" t="s">
        <v>54</v>
      </c>
      <c r="C11" s="36">
        <v>28.999999999999996</v>
      </c>
      <c r="D11" s="36">
        <v>28.999999999999996</v>
      </c>
      <c r="E11" s="13"/>
      <c r="F11" s="13"/>
      <c r="G11" s="55"/>
      <c r="H11" s="55"/>
      <c r="I11" s="13"/>
      <c r="J11" s="13"/>
      <c r="K11" s="7"/>
      <c r="L11" s="7"/>
      <c r="M11" s="7"/>
      <c r="N11" s="7"/>
      <c r="O11" s="7"/>
      <c r="P11" s="7"/>
      <c r="Q11" s="7"/>
      <c r="R11" s="7"/>
    </row>
    <row r="12" spans="1:18" x14ac:dyDescent="0.25">
      <c r="A12" s="7"/>
      <c r="B12" s="20" t="s">
        <v>55</v>
      </c>
      <c r="C12" s="36">
        <v>15</v>
      </c>
      <c r="D12" s="36">
        <v>15</v>
      </c>
      <c r="E12" s="13"/>
      <c r="F12" s="13"/>
      <c r="G12" s="55"/>
      <c r="H12" s="55"/>
      <c r="I12" s="13"/>
      <c r="J12" s="13"/>
      <c r="K12" s="7"/>
      <c r="L12" s="7"/>
      <c r="M12" s="7"/>
      <c r="N12" s="7"/>
      <c r="O12" s="7"/>
      <c r="P12" s="7"/>
    </row>
    <row r="13" spans="1:18" x14ac:dyDescent="0.25">
      <c r="A13" s="7"/>
      <c r="B13" s="20" t="s">
        <v>56</v>
      </c>
      <c r="C13" s="36">
        <v>38</v>
      </c>
      <c r="D13" s="36">
        <v>13</v>
      </c>
      <c r="E13" s="13"/>
      <c r="F13" s="13"/>
      <c r="G13" s="55"/>
      <c r="H13" s="55"/>
      <c r="I13" s="13"/>
      <c r="J13" s="13"/>
      <c r="K13" s="7"/>
      <c r="L13" s="7"/>
      <c r="M13" s="7"/>
      <c r="N13" s="7"/>
      <c r="O13" s="7"/>
      <c r="P13" s="7"/>
    </row>
    <row r="14" spans="1:18" x14ac:dyDescent="0.25">
      <c r="A14" s="7"/>
      <c r="B14" s="13"/>
      <c r="C14" s="13"/>
      <c r="D14" s="13"/>
      <c r="E14" s="13"/>
      <c r="F14" s="13"/>
      <c r="G14" s="13"/>
      <c r="H14" s="13"/>
      <c r="I14" s="13"/>
      <c r="J14" s="13"/>
      <c r="K14" s="7"/>
      <c r="L14" s="7"/>
      <c r="M14" s="7"/>
      <c r="N14" s="7"/>
      <c r="O14" s="7"/>
      <c r="P14" s="7"/>
    </row>
    <row r="15" spans="1:18" ht="84.75" customHeight="1" x14ac:dyDescent="0.25">
      <c r="A15" s="7"/>
      <c r="B15" s="122" t="s">
        <v>121</v>
      </c>
      <c r="C15" s="122"/>
      <c r="D15" s="122"/>
      <c r="E15" s="122"/>
      <c r="F15" s="122"/>
      <c r="G15" s="122"/>
      <c r="H15" s="122"/>
      <c r="I15" s="122"/>
      <c r="J15" s="13"/>
      <c r="K15" s="7"/>
      <c r="L15" s="7"/>
      <c r="M15" s="7"/>
      <c r="N15" s="7"/>
      <c r="O15" s="7"/>
      <c r="P15" s="7"/>
    </row>
    <row r="16" spans="1:18" x14ac:dyDescent="0.25">
      <c r="A16" s="7"/>
      <c r="B16" s="13"/>
      <c r="C16" s="13"/>
      <c r="D16" s="13"/>
      <c r="E16" s="13"/>
      <c r="F16" s="13"/>
      <c r="G16" s="13"/>
      <c r="H16" s="13"/>
      <c r="I16" s="13"/>
      <c r="J16" s="13"/>
      <c r="K16" s="7"/>
      <c r="L16" s="7"/>
      <c r="M16" s="7"/>
      <c r="N16" s="7"/>
      <c r="O16" s="7"/>
      <c r="P16" s="7"/>
    </row>
    <row r="17" spans="1:16" x14ac:dyDescent="0.25">
      <c r="A17" s="7"/>
      <c r="B17" s="13"/>
      <c r="C17" s="13"/>
      <c r="D17" s="13"/>
      <c r="E17" s="13"/>
      <c r="F17" s="13"/>
      <c r="G17" s="13"/>
      <c r="H17" s="13"/>
      <c r="I17" s="13"/>
      <c r="J17" s="13"/>
      <c r="K17" s="7"/>
      <c r="L17" s="7"/>
      <c r="M17" s="7"/>
      <c r="N17" s="7"/>
      <c r="O17" s="7"/>
      <c r="P17" s="7"/>
    </row>
    <row r="18" spans="1:16" x14ac:dyDescent="0.25">
      <c r="A18" s="7"/>
      <c r="B18" s="13"/>
      <c r="C18" s="13"/>
      <c r="D18" s="13"/>
      <c r="E18" s="13"/>
      <c r="F18" s="13"/>
      <c r="G18" s="13"/>
      <c r="H18" s="13"/>
      <c r="I18" s="13"/>
      <c r="J18" s="13"/>
      <c r="K18" s="7"/>
      <c r="L18" s="7"/>
      <c r="M18" s="7"/>
      <c r="N18" s="7"/>
      <c r="O18" s="7"/>
      <c r="P18" s="7"/>
    </row>
    <row r="19" spans="1:16" x14ac:dyDescent="0.25">
      <c r="A19" s="7"/>
      <c r="B19" s="13"/>
      <c r="C19" s="13"/>
      <c r="D19" s="13"/>
      <c r="E19" s="13"/>
      <c r="F19" s="13"/>
      <c r="G19" s="13"/>
      <c r="H19" s="13"/>
      <c r="I19" s="13"/>
      <c r="J19" s="13"/>
      <c r="K19" s="7"/>
      <c r="L19" s="7"/>
      <c r="M19" s="7"/>
      <c r="N19" s="7"/>
      <c r="O19" s="7"/>
      <c r="P19" s="7"/>
    </row>
    <row r="20" spans="1:16" x14ac:dyDescent="0.25">
      <c r="A20" s="7"/>
      <c r="B20" s="13"/>
      <c r="C20" s="13"/>
      <c r="D20" s="13"/>
      <c r="E20" s="13"/>
      <c r="F20" s="13"/>
      <c r="G20" s="13"/>
      <c r="H20" s="13"/>
      <c r="I20" s="13"/>
      <c r="J20" s="13"/>
      <c r="K20" s="7"/>
      <c r="L20" s="7"/>
      <c r="M20" s="7"/>
      <c r="N20" s="7"/>
      <c r="O20" s="7"/>
      <c r="P20" s="7"/>
    </row>
    <row r="21" spans="1:16" x14ac:dyDescent="0.25">
      <c r="A21" s="7"/>
      <c r="B21" s="7"/>
      <c r="C21" s="7"/>
      <c r="D21" s="7"/>
      <c r="E21" s="7"/>
      <c r="F21" s="7"/>
      <c r="G21" s="7"/>
      <c r="H21" s="7"/>
      <c r="I21" s="7"/>
      <c r="J21" s="7"/>
      <c r="K21" s="7"/>
      <c r="L21" s="7"/>
      <c r="M21" s="7"/>
      <c r="N21" s="7"/>
      <c r="O21" s="7"/>
      <c r="P21" s="7"/>
    </row>
    <row r="22" spans="1:16" x14ac:dyDescent="0.25">
      <c r="A22" s="7"/>
      <c r="B22" s="7"/>
      <c r="C22" s="7"/>
      <c r="D22" s="7"/>
      <c r="E22" s="7"/>
      <c r="F22" s="7"/>
      <c r="G22" s="7"/>
      <c r="H22" s="7"/>
      <c r="I22" s="7"/>
      <c r="J22" s="7"/>
      <c r="K22" s="7"/>
      <c r="L22" s="7"/>
      <c r="M22" s="7"/>
      <c r="N22" s="7"/>
      <c r="O22" s="7"/>
      <c r="P22" s="7"/>
    </row>
    <row r="23" spans="1:16" x14ac:dyDescent="0.25">
      <c r="A23" s="7"/>
      <c r="B23" s="7"/>
      <c r="C23" s="7"/>
      <c r="D23" s="7"/>
      <c r="E23" s="7"/>
      <c r="F23" s="7"/>
      <c r="G23" s="7"/>
      <c r="H23" s="7"/>
      <c r="I23" s="7"/>
      <c r="J23" s="7"/>
      <c r="K23" s="7"/>
      <c r="L23" s="7"/>
      <c r="M23" s="7"/>
      <c r="N23" s="7"/>
      <c r="O23" s="7"/>
      <c r="P23" s="7"/>
    </row>
    <row r="24" spans="1:16" x14ac:dyDescent="0.25">
      <c r="A24" s="7"/>
      <c r="B24" s="7"/>
      <c r="C24" s="7"/>
      <c r="D24" s="7"/>
      <c r="E24" s="7"/>
      <c r="F24" s="7"/>
      <c r="G24" s="7"/>
      <c r="H24" s="7"/>
      <c r="I24" s="7"/>
      <c r="J24" s="7"/>
      <c r="K24" s="7"/>
      <c r="L24" s="7"/>
      <c r="M24" s="7"/>
      <c r="N24" s="7"/>
      <c r="O24" s="7"/>
      <c r="P24" s="7"/>
    </row>
    <row r="25" spans="1:16" x14ac:dyDescent="0.25">
      <c r="A25" s="7"/>
      <c r="B25" s="7"/>
      <c r="C25" s="7"/>
      <c r="D25" s="7"/>
      <c r="E25" s="7"/>
      <c r="F25" s="7"/>
      <c r="G25" s="7"/>
      <c r="H25" s="7"/>
      <c r="I25" s="7"/>
      <c r="J25" s="7"/>
      <c r="K25" s="7"/>
      <c r="L25" s="7"/>
      <c r="M25" s="7"/>
      <c r="N25" s="7"/>
      <c r="O25" s="7"/>
      <c r="P25" s="7"/>
    </row>
    <row r="26" spans="1:16" x14ac:dyDescent="0.25">
      <c r="A26" s="7"/>
      <c r="B26" s="7"/>
      <c r="C26" s="7"/>
      <c r="D26" s="7"/>
      <c r="E26" s="7"/>
      <c r="F26" s="7"/>
      <c r="G26" s="7"/>
      <c r="H26" s="7"/>
      <c r="I26" s="7"/>
      <c r="J26" s="7"/>
      <c r="K26" s="7"/>
      <c r="L26" s="7"/>
      <c r="M26" s="7"/>
      <c r="N26" s="7"/>
      <c r="O26" s="7"/>
      <c r="P26" s="7"/>
    </row>
    <row r="27" spans="1:16" x14ac:dyDescent="0.25">
      <c r="A27" s="7"/>
      <c r="B27" s="7"/>
      <c r="C27" s="7"/>
      <c r="D27" s="7"/>
      <c r="E27" s="7"/>
      <c r="F27" s="7"/>
      <c r="G27" s="7"/>
      <c r="H27" s="7"/>
      <c r="I27" s="7"/>
      <c r="J27" s="7"/>
      <c r="K27" s="7"/>
      <c r="L27" s="7"/>
      <c r="M27" s="7"/>
      <c r="N27" s="7"/>
      <c r="O27" s="7"/>
      <c r="P27" s="7"/>
    </row>
    <row r="28" spans="1:16" x14ac:dyDescent="0.25">
      <c r="A28" s="7"/>
      <c r="B28" s="7"/>
      <c r="C28" s="7"/>
      <c r="D28" s="7"/>
      <c r="E28" s="7"/>
      <c r="F28" s="7"/>
      <c r="G28" s="7"/>
      <c r="H28" s="7"/>
      <c r="I28" s="7"/>
      <c r="J28" s="7"/>
      <c r="K28" s="7"/>
      <c r="L28" s="7"/>
      <c r="M28" s="7"/>
      <c r="N28" s="7"/>
      <c r="O28" s="7"/>
      <c r="P28" s="7"/>
    </row>
    <row r="29" spans="1:16" x14ac:dyDescent="0.25">
      <c r="A29" s="7"/>
      <c r="B29" s="7"/>
      <c r="C29" s="7"/>
      <c r="D29" s="7"/>
      <c r="E29" s="7"/>
      <c r="F29" s="7"/>
      <c r="G29" s="7"/>
      <c r="H29" s="7"/>
      <c r="I29" s="7"/>
      <c r="J29" s="7"/>
      <c r="K29" s="7"/>
      <c r="L29" s="7"/>
      <c r="M29" s="7"/>
      <c r="N29" s="7"/>
      <c r="O29" s="7"/>
      <c r="P29" s="7"/>
    </row>
    <row r="30" spans="1:16" x14ac:dyDescent="0.25">
      <c r="A30" s="7"/>
      <c r="B30" s="7"/>
      <c r="C30" s="7"/>
      <c r="D30" s="7"/>
      <c r="E30" s="7"/>
      <c r="F30" s="7"/>
      <c r="G30" s="7"/>
      <c r="H30" s="7"/>
      <c r="I30" s="7"/>
      <c r="J30" s="7"/>
      <c r="K30" s="7"/>
      <c r="L30" s="7"/>
      <c r="M30" s="7"/>
      <c r="N30" s="7"/>
      <c r="O30" s="7"/>
      <c r="P30" s="7"/>
    </row>
    <row r="31" spans="1:16" x14ac:dyDescent="0.25">
      <c r="A31" s="7"/>
      <c r="B31" s="7"/>
      <c r="C31" s="7"/>
      <c r="D31" s="7"/>
      <c r="E31" s="7"/>
      <c r="F31" s="7"/>
      <c r="G31" s="7"/>
      <c r="H31" s="7"/>
      <c r="I31" s="7"/>
      <c r="J31" s="7"/>
      <c r="K31" s="7"/>
      <c r="L31" s="7"/>
      <c r="M31" s="7"/>
      <c r="N31" s="7"/>
      <c r="O31" s="7"/>
      <c r="P31" s="7"/>
    </row>
    <row r="32" spans="1:16" x14ac:dyDescent="0.25">
      <c r="A32" s="7"/>
      <c r="B32" s="7"/>
      <c r="C32" s="7"/>
      <c r="D32" s="7"/>
      <c r="E32" s="7"/>
      <c r="F32" s="7"/>
      <c r="G32" s="7"/>
      <c r="H32" s="7"/>
      <c r="I32" s="7"/>
      <c r="J32" s="7"/>
      <c r="K32" s="7"/>
      <c r="L32" s="7"/>
      <c r="M32" s="7"/>
      <c r="N32" s="7"/>
      <c r="O32" s="7"/>
      <c r="P32" s="7"/>
    </row>
    <row r="33" spans="1:16" x14ac:dyDescent="0.25">
      <c r="A33" s="7"/>
      <c r="B33" s="7"/>
      <c r="C33" s="7"/>
      <c r="D33" s="7"/>
      <c r="E33" s="7"/>
      <c r="F33" s="7"/>
      <c r="G33" s="7"/>
      <c r="H33" s="7"/>
      <c r="I33" s="7"/>
      <c r="J33" s="7"/>
      <c r="K33" s="7"/>
      <c r="L33" s="7"/>
      <c r="M33" s="7"/>
      <c r="N33" s="7"/>
      <c r="O33" s="7"/>
      <c r="P33" s="7"/>
    </row>
    <row r="34" spans="1:16" x14ac:dyDescent="0.25">
      <c r="A34" s="7"/>
      <c r="B34" s="7"/>
      <c r="C34" s="7"/>
      <c r="D34" s="7"/>
      <c r="E34" s="7"/>
      <c r="F34" s="7"/>
      <c r="G34" s="7"/>
      <c r="H34" s="7"/>
      <c r="I34" s="7"/>
      <c r="J34" s="7"/>
      <c r="K34" s="7"/>
      <c r="L34" s="7"/>
      <c r="M34" s="7"/>
      <c r="N34" s="7"/>
      <c r="O34" s="7"/>
      <c r="P34" s="7"/>
    </row>
    <row r="35" spans="1:16" x14ac:dyDescent="0.25">
      <c r="A35" s="7"/>
      <c r="B35" s="7"/>
      <c r="C35" s="7"/>
      <c r="D35" s="7"/>
      <c r="E35" s="7"/>
      <c r="F35" s="7"/>
      <c r="G35" s="7"/>
      <c r="H35" s="7"/>
      <c r="I35" s="7"/>
      <c r="J35" s="7"/>
      <c r="K35" s="7"/>
      <c r="L35" s="7"/>
      <c r="M35" s="7"/>
      <c r="N35" s="7"/>
      <c r="O35" s="7"/>
      <c r="P35" s="7"/>
    </row>
    <row r="36" spans="1:16" x14ac:dyDescent="0.25">
      <c r="A36" s="7"/>
      <c r="B36" s="7"/>
      <c r="C36" s="7"/>
      <c r="D36" s="7"/>
      <c r="E36" s="7"/>
      <c r="F36" s="7"/>
      <c r="G36" s="7"/>
      <c r="H36" s="7"/>
      <c r="I36" s="7"/>
      <c r="J36" s="7"/>
      <c r="K36" s="7"/>
      <c r="L36" s="7"/>
      <c r="M36" s="7"/>
      <c r="N36" s="7"/>
      <c r="O36" s="7"/>
      <c r="P36" s="7"/>
    </row>
    <row r="37" spans="1:16" x14ac:dyDescent="0.25">
      <c r="A37" s="7"/>
      <c r="B37" s="7"/>
      <c r="C37" s="7"/>
      <c r="D37" s="7"/>
      <c r="E37" s="7"/>
      <c r="F37" s="7"/>
      <c r="G37" s="7"/>
      <c r="H37" s="7"/>
      <c r="I37" s="7"/>
      <c r="J37" s="7"/>
      <c r="K37" s="7"/>
      <c r="L37" s="7"/>
      <c r="M37" s="7"/>
      <c r="N37" s="7"/>
      <c r="O37" s="7"/>
      <c r="P37" s="7"/>
    </row>
    <row r="38" spans="1:16" x14ac:dyDescent="0.25">
      <c r="A38" s="7"/>
      <c r="B38" s="7"/>
      <c r="C38" s="7"/>
      <c r="D38" s="7"/>
      <c r="E38" s="7"/>
      <c r="F38" s="7"/>
      <c r="G38" s="7"/>
      <c r="H38" s="7"/>
      <c r="I38" s="7"/>
      <c r="J38" s="7"/>
      <c r="K38" s="7"/>
      <c r="L38" s="7"/>
      <c r="M38" s="7"/>
      <c r="N38" s="7"/>
      <c r="O38" s="7"/>
      <c r="P38" s="7"/>
    </row>
    <row r="39" spans="1:16" x14ac:dyDescent="0.25">
      <c r="A39" s="7"/>
      <c r="B39" s="7"/>
      <c r="C39" s="7"/>
      <c r="D39" s="7"/>
      <c r="E39" s="7"/>
      <c r="F39" s="7"/>
      <c r="G39" s="7"/>
      <c r="H39" s="7"/>
      <c r="I39" s="7"/>
      <c r="J39" s="7"/>
      <c r="K39" s="7"/>
      <c r="L39" s="7"/>
      <c r="M39" s="7"/>
      <c r="N39" s="7"/>
      <c r="O39" s="7"/>
      <c r="P39" s="7"/>
    </row>
    <row r="40" spans="1:16" x14ac:dyDescent="0.25">
      <c r="A40" s="7"/>
      <c r="B40" s="7"/>
      <c r="C40" s="7"/>
      <c r="D40" s="7"/>
      <c r="E40" s="7"/>
      <c r="F40" s="7"/>
      <c r="G40" s="7"/>
      <c r="H40" s="7"/>
      <c r="I40" s="7"/>
      <c r="J40" s="7"/>
      <c r="K40" s="7"/>
      <c r="L40" s="7"/>
      <c r="M40" s="7"/>
      <c r="N40" s="7"/>
      <c r="O40" s="7"/>
      <c r="P40" s="7"/>
    </row>
    <row r="41" spans="1:16" x14ac:dyDescent="0.25">
      <c r="A41" s="7"/>
      <c r="B41" s="7"/>
      <c r="C41" s="7"/>
      <c r="D41" s="7"/>
      <c r="E41" s="7"/>
      <c r="F41" s="7"/>
      <c r="G41" s="7"/>
      <c r="H41" s="7"/>
      <c r="I41" s="7"/>
      <c r="J41" s="7"/>
      <c r="K41" s="7"/>
      <c r="L41" s="7"/>
      <c r="M41" s="7"/>
      <c r="N41" s="7"/>
      <c r="O41" s="7"/>
      <c r="P41" s="7"/>
    </row>
    <row r="42" spans="1:16" x14ac:dyDescent="0.25">
      <c r="A42" s="7"/>
      <c r="B42" s="7"/>
      <c r="C42" s="7"/>
      <c r="D42" s="7"/>
      <c r="E42" s="7"/>
      <c r="F42" s="7"/>
      <c r="G42" s="7"/>
      <c r="H42" s="7"/>
      <c r="I42" s="7"/>
      <c r="J42" s="7"/>
      <c r="K42" s="7"/>
      <c r="L42" s="7"/>
      <c r="M42" s="7"/>
      <c r="N42" s="7"/>
      <c r="O42" s="7"/>
      <c r="P42" s="7"/>
    </row>
    <row r="43" spans="1:16" x14ac:dyDescent="0.25">
      <c r="A43" s="7"/>
      <c r="B43" s="7"/>
      <c r="C43" s="7"/>
      <c r="D43" s="7"/>
      <c r="E43" s="7"/>
      <c r="F43" s="7"/>
      <c r="G43" s="7"/>
      <c r="H43" s="7"/>
      <c r="I43" s="7"/>
      <c r="J43" s="7"/>
      <c r="K43" s="7"/>
      <c r="L43" s="7"/>
      <c r="M43" s="7"/>
      <c r="N43" s="7"/>
      <c r="O43" s="7"/>
      <c r="P43" s="7"/>
    </row>
    <row r="44" spans="1:16" x14ac:dyDescent="0.25">
      <c r="A44" s="7"/>
      <c r="B44" s="7"/>
      <c r="C44" s="7"/>
      <c r="D44" s="7"/>
      <c r="E44" s="7"/>
      <c r="F44" s="7"/>
      <c r="G44" s="7"/>
      <c r="H44" s="7"/>
      <c r="I44" s="7"/>
      <c r="J44" s="7"/>
      <c r="K44" s="7"/>
      <c r="L44" s="7"/>
      <c r="M44" s="7"/>
      <c r="N44" s="7"/>
      <c r="O44" s="7"/>
      <c r="P44" s="7"/>
    </row>
    <row r="45" spans="1:16" x14ac:dyDescent="0.25">
      <c r="A45" s="7"/>
      <c r="B45" s="7"/>
      <c r="C45" s="7"/>
      <c r="D45" s="7"/>
      <c r="E45" s="7"/>
      <c r="F45" s="7"/>
      <c r="G45" s="7"/>
      <c r="H45" s="7"/>
      <c r="I45" s="7"/>
      <c r="J45" s="7"/>
      <c r="K45" s="7"/>
      <c r="L45" s="7"/>
      <c r="M45" s="7"/>
      <c r="N45" s="7"/>
      <c r="O45" s="7"/>
      <c r="P45" s="7"/>
    </row>
    <row r="46" spans="1:16" x14ac:dyDescent="0.25">
      <c r="A46" s="7"/>
      <c r="B46" s="7"/>
      <c r="C46" s="7"/>
      <c r="D46" s="7"/>
      <c r="E46" s="7"/>
      <c r="F46" s="7"/>
      <c r="G46" s="7"/>
      <c r="H46" s="7"/>
      <c r="I46" s="7"/>
      <c r="J46" s="7"/>
      <c r="K46" s="7"/>
      <c r="L46" s="7"/>
      <c r="M46" s="7"/>
      <c r="N46" s="7"/>
      <c r="O46" s="7"/>
      <c r="P46" s="7"/>
    </row>
    <row r="47" spans="1:16" x14ac:dyDescent="0.25">
      <c r="A47" s="7"/>
      <c r="B47" s="7"/>
      <c r="C47" s="7"/>
      <c r="D47" s="7"/>
      <c r="E47" s="7"/>
      <c r="F47" s="7"/>
      <c r="G47" s="7"/>
      <c r="H47" s="7"/>
      <c r="I47" s="7"/>
      <c r="J47" s="7"/>
      <c r="K47" s="7"/>
      <c r="L47" s="7"/>
      <c r="M47" s="7"/>
      <c r="N47" s="7"/>
      <c r="O47" s="7"/>
      <c r="P47" s="7"/>
    </row>
    <row r="48" spans="1:16" x14ac:dyDescent="0.25">
      <c r="A48" s="7"/>
      <c r="B48" s="7"/>
      <c r="C48" s="7"/>
      <c r="D48" s="7"/>
      <c r="E48" s="7"/>
      <c r="F48" s="7"/>
      <c r="G48" s="7"/>
      <c r="H48" s="7"/>
      <c r="I48" s="7"/>
      <c r="J48" s="7"/>
      <c r="K48" s="7"/>
      <c r="L48" s="7"/>
      <c r="M48" s="7"/>
      <c r="N48" s="7"/>
      <c r="O48" s="7"/>
      <c r="P48" s="7"/>
    </row>
    <row r="49" spans="1:16" x14ac:dyDescent="0.25">
      <c r="A49" s="7"/>
      <c r="B49" s="7"/>
      <c r="C49" s="7"/>
      <c r="D49" s="7"/>
      <c r="E49" s="7"/>
      <c r="F49" s="7"/>
      <c r="G49" s="7"/>
      <c r="H49" s="7"/>
      <c r="I49" s="7"/>
      <c r="J49" s="7"/>
      <c r="K49" s="7"/>
      <c r="L49" s="7"/>
      <c r="M49" s="7"/>
      <c r="N49" s="7"/>
      <c r="O49" s="7"/>
      <c r="P49" s="7"/>
    </row>
    <row r="50" spans="1:16" x14ac:dyDescent="0.25">
      <c r="A50" s="7"/>
      <c r="B50" s="7"/>
      <c r="C50" s="7"/>
      <c r="D50" s="7"/>
      <c r="E50" s="7"/>
      <c r="F50" s="7"/>
      <c r="G50" s="7"/>
      <c r="H50" s="7"/>
      <c r="I50" s="7"/>
      <c r="J50" s="7"/>
      <c r="K50" s="7"/>
      <c r="L50" s="7"/>
      <c r="M50" s="7"/>
      <c r="N50" s="7"/>
      <c r="O50" s="7"/>
      <c r="P50" s="7"/>
    </row>
    <row r="51" spans="1:16" x14ac:dyDescent="0.25">
      <c r="A51" s="7"/>
      <c r="B51" s="7"/>
      <c r="C51" s="7"/>
      <c r="D51" s="7"/>
      <c r="E51" s="7"/>
      <c r="F51" s="7"/>
      <c r="G51" s="7"/>
      <c r="H51" s="7"/>
      <c r="I51" s="7"/>
      <c r="J51" s="7"/>
      <c r="K51" s="7"/>
      <c r="L51" s="7"/>
      <c r="M51" s="7"/>
      <c r="N51" s="7"/>
      <c r="O51" s="7"/>
      <c r="P51" s="7"/>
    </row>
    <row r="52" spans="1:16" x14ac:dyDescent="0.25">
      <c r="A52" s="7"/>
      <c r="B52" s="7"/>
      <c r="C52" s="7"/>
      <c r="D52" s="7"/>
      <c r="E52" s="7"/>
      <c r="F52" s="7"/>
      <c r="G52" s="7"/>
      <c r="H52" s="7"/>
      <c r="I52" s="7"/>
      <c r="J52" s="7"/>
      <c r="K52" s="7"/>
      <c r="L52" s="7"/>
      <c r="M52" s="7"/>
      <c r="N52" s="7"/>
      <c r="O52" s="7"/>
      <c r="P52" s="7"/>
    </row>
    <row r="53" spans="1:16" x14ac:dyDescent="0.25">
      <c r="A53" s="7"/>
      <c r="B53" s="7"/>
      <c r="C53" s="7"/>
      <c r="D53" s="7"/>
      <c r="E53" s="7"/>
      <c r="F53" s="7"/>
      <c r="G53" s="7"/>
      <c r="H53" s="7"/>
      <c r="I53" s="7"/>
      <c r="J53" s="7"/>
      <c r="K53" s="7"/>
      <c r="L53" s="7"/>
      <c r="M53" s="7"/>
      <c r="N53" s="7"/>
      <c r="O53" s="7"/>
      <c r="P53" s="7"/>
    </row>
    <row r="54" spans="1:16" x14ac:dyDescent="0.25">
      <c r="A54" s="7"/>
      <c r="B54" s="7"/>
      <c r="C54" s="7"/>
      <c r="D54" s="7"/>
      <c r="E54" s="7"/>
      <c r="F54" s="7"/>
      <c r="G54" s="7"/>
      <c r="H54" s="7"/>
      <c r="I54" s="7"/>
      <c r="J54" s="7"/>
      <c r="K54" s="7"/>
      <c r="L54" s="7"/>
      <c r="M54" s="7"/>
      <c r="N54" s="7"/>
      <c r="O54" s="7"/>
      <c r="P54" s="7"/>
    </row>
    <row r="55" spans="1:16" x14ac:dyDescent="0.25">
      <c r="A55" s="7"/>
      <c r="B55" s="7"/>
      <c r="C55" s="7"/>
      <c r="D55" s="7"/>
      <c r="E55" s="7"/>
      <c r="F55" s="7"/>
      <c r="G55" s="7"/>
      <c r="H55" s="7"/>
      <c r="I55" s="7"/>
      <c r="J55" s="7"/>
      <c r="K55" s="7"/>
      <c r="L55" s="7"/>
      <c r="M55" s="7"/>
      <c r="N55" s="7"/>
      <c r="O55" s="7"/>
      <c r="P55" s="7"/>
    </row>
    <row r="56" spans="1:16" x14ac:dyDescent="0.25">
      <c r="A56" s="7"/>
      <c r="B56" s="7"/>
      <c r="C56" s="7"/>
      <c r="D56" s="7"/>
      <c r="E56" s="7"/>
      <c r="F56" s="7"/>
      <c r="G56" s="7"/>
      <c r="H56" s="7"/>
      <c r="I56" s="7"/>
      <c r="J56" s="7"/>
      <c r="K56" s="7"/>
      <c r="L56" s="7"/>
      <c r="M56" s="7"/>
      <c r="N56" s="7"/>
      <c r="O56" s="7"/>
      <c r="P56" s="7"/>
    </row>
    <row r="57" spans="1:16" x14ac:dyDescent="0.25">
      <c r="A57" s="7"/>
      <c r="B57" s="7"/>
      <c r="C57" s="7"/>
      <c r="D57" s="7"/>
      <c r="E57" s="7"/>
      <c r="F57" s="7"/>
      <c r="G57" s="7"/>
      <c r="H57" s="7"/>
      <c r="I57" s="7"/>
      <c r="J57" s="7"/>
      <c r="K57" s="7"/>
      <c r="L57" s="7"/>
      <c r="M57" s="7"/>
      <c r="N57" s="7"/>
      <c r="O57" s="7"/>
      <c r="P57" s="7"/>
    </row>
    <row r="58" spans="1:16" x14ac:dyDescent="0.25">
      <c r="A58" s="7"/>
      <c r="B58" s="7"/>
      <c r="C58" s="7"/>
      <c r="D58" s="7"/>
      <c r="E58" s="7"/>
      <c r="F58" s="7"/>
      <c r="G58" s="7"/>
      <c r="H58" s="7"/>
      <c r="I58" s="7"/>
      <c r="J58" s="7"/>
      <c r="K58" s="7"/>
      <c r="L58" s="7"/>
      <c r="M58" s="7"/>
      <c r="N58" s="7"/>
      <c r="O58" s="7"/>
      <c r="P58" s="7"/>
    </row>
    <row r="59" spans="1:16" x14ac:dyDescent="0.25">
      <c r="A59" s="7"/>
      <c r="B59" s="7"/>
      <c r="C59" s="7"/>
      <c r="D59" s="7"/>
      <c r="E59" s="7"/>
      <c r="F59" s="7"/>
      <c r="G59" s="7"/>
      <c r="H59" s="7"/>
      <c r="I59" s="7"/>
      <c r="J59" s="7"/>
      <c r="K59" s="7"/>
      <c r="L59" s="7"/>
      <c r="M59" s="7"/>
      <c r="N59" s="7"/>
      <c r="O59" s="7"/>
      <c r="P59" s="7"/>
    </row>
    <row r="60" spans="1:16" x14ac:dyDescent="0.25">
      <c r="A60" s="7"/>
      <c r="B60" s="7"/>
      <c r="C60" s="7"/>
      <c r="D60" s="7"/>
      <c r="E60" s="7"/>
      <c r="F60" s="7"/>
      <c r="G60" s="7"/>
      <c r="H60" s="7"/>
      <c r="I60" s="7"/>
      <c r="J60" s="7"/>
      <c r="K60" s="7"/>
      <c r="L60" s="7"/>
      <c r="M60" s="7"/>
      <c r="N60" s="7"/>
      <c r="O60" s="7"/>
      <c r="P60" s="7"/>
    </row>
    <row r="61" spans="1:16" x14ac:dyDescent="0.25">
      <c r="A61" s="7"/>
      <c r="B61" s="7"/>
      <c r="C61" s="7"/>
      <c r="D61" s="7"/>
      <c r="E61" s="7"/>
      <c r="F61" s="7"/>
      <c r="G61" s="7"/>
      <c r="H61" s="7"/>
      <c r="I61" s="7"/>
      <c r="J61" s="7"/>
      <c r="K61" s="7"/>
      <c r="L61" s="7"/>
      <c r="M61" s="7"/>
      <c r="N61" s="7"/>
      <c r="O61" s="7"/>
      <c r="P61" s="7"/>
    </row>
    <row r="62" spans="1:16" x14ac:dyDescent="0.25">
      <c r="A62" s="7"/>
      <c r="B62" s="7"/>
      <c r="C62" s="7"/>
      <c r="D62" s="7"/>
      <c r="E62" s="7"/>
      <c r="F62" s="7"/>
      <c r="G62" s="7"/>
      <c r="H62" s="7"/>
      <c r="I62" s="7"/>
      <c r="J62" s="7"/>
      <c r="K62" s="7"/>
      <c r="L62" s="7"/>
      <c r="M62" s="7"/>
      <c r="N62" s="7"/>
      <c r="O62" s="7"/>
      <c r="P62" s="7"/>
    </row>
    <row r="63" spans="1:16" x14ac:dyDescent="0.25">
      <c r="A63" s="7"/>
      <c r="B63" s="7"/>
      <c r="C63" s="7"/>
      <c r="D63" s="7"/>
      <c r="E63" s="7"/>
      <c r="F63" s="7"/>
      <c r="G63" s="7"/>
      <c r="H63" s="7"/>
      <c r="I63" s="7"/>
      <c r="J63" s="7"/>
      <c r="K63" s="7"/>
      <c r="L63" s="7"/>
      <c r="M63" s="7"/>
      <c r="N63" s="7"/>
      <c r="O63" s="7"/>
      <c r="P63" s="7"/>
    </row>
    <row r="64" spans="1:16" x14ac:dyDescent="0.25">
      <c r="A64" s="7"/>
      <c r="B64" s="7"/>
      <c r="C64" s="7"/>
      <c r="D64" s="7"/>
      <c r="E64" s="7"/>
      <c r="F64" s="7"/>
      <c r="G64" s="7"/>
      <c r="H64" s="7"/>
      <c r="I64" s="7"/>
      <c r="J64" s="7"/>
      <c r="K64" s="7"/>
      <c r="L64" s="7"/>
      <c r="M64" s="7"/>
      <c r="N64" s="7"/>
      <c r="O64" s="7"/>
      <c r="P64" s="7"/>
    </row>
    <row r="65" spans="1:16" x14ac:dyDescent="0.25">
      <c r="A65" s="7"/>
      <c r="B65" s="7"/>
      <c r="C65" s="7"/>
      <c r="D65" s="7"/>
      <c r="E65" s="7"/>
      <c r="F65" s="7"/>
      <c r="G65" s="7"/>
      <c r="H65" s="7"/>
      <c r="I65" s="7"/>
      <c r="J65" s="7"/>
      <c r="K65" s="7"/>
      <c r="L65" s="7"/>
      <c r="M65" s="7"/>
      <c r="N65" s="7"/>
      <c r="O65" s="7"/>
      <c r="P65" s="7"/>
    </row>
    <row r="66" spans="1:16" x14ac:dyDescent="0.25">
      <c r="A66" s="7"/>
      <c r="B66" s="7"/>
      <c r="C66" s="7"/>
      <c r="D66" s="7"/>
      <c r="E66" s="7"/>
      <c r="F66" s="7"/>
      <c r="G66" s="7"/>
      <c r="H66" s="7"/>
      <c r="I66" s="7"/>
      <c r="J66" s="7"/>
      <c r="K66" s="7"/>
      <c r="L66" s="7"/>
      <c r="M66" s="7"/>
      <c r="N66" s="7"/>
      <c r="O66" s="7"/>
      <c r="P66" s="7"/>
    </row>
    <row r="67" spans="1:16" x14ac:dyDescent="0.25">
      <c r="A67" s="7"/>
      <c r="B67" s="7"/>
      <c r="C67" s="7"/>
      <c r="D67" s="7"/>
      <c r="E67" s="7"/>
      <c r="F67" s="7"/>
      <c r="G67" s="7"/>
      <c r="H67" s="7"/>
      <c r="I67" s="7"/>
      <c r="J67" s="7"/>
      <c r="K67" s="7"/>
      <c r="L67" s="7"/>
      <c r="M67" s="7"/>
      <c r="N67" s="7"/>
      <c r="O67" s="7"/>
      <c r="P67" s="7"/>
    </row>
    <row r="68" spans="1:16" x14ac:dyDescent="0.25">
      <c r="A68" s="7"/>
      <c r="B68" s="7"/>
      <c r="C68" s="7"/>
      <c r="D68" s="7"/>
      <c r="E68" s="7"/>
      <c r="F68" s="7"/>
      <c r="G68" s="7"/>
      <c r="H68" s="7"/>
      <c r="I68" s="7"/>
      <c r="J68" s="7"/>
      <c r="K68" s="7"/>
      <c r="L68" s="7"/>
      <c r="M68" s="7"/>
      <c r="N68" s="7"/>
      <c r="O68" s="7"/>
      <c r="P68" s="7"/>
    </row>
    <row r="69" spans="1:16" x14ac:dyDescent="0.25">
      <c r="A69" s="7"/>
      <c r="B69" s="7"/>
      <c r="C69" s="7"/>
      <c r="D69" s="7"/>
      <c r="E69" s="7"/>
      <c r="F69" s="7"/>
      <c r="G69" s="7"/>
      <c r="H69" s="7"/>
      <c r="I69" s="7"/>
      <c r="J69" s="7"/>
      <c r="K69" s="7"/>
      <c r="L69" s="7"/>
      <c r="M69" s="7"/>
      <c r="N69" s="7"/>
      <c r="O69" s="7"/>
      <c r="P69" s="7"/>
    </row>
    <row r="70" spans="1:16" x14ac:dyDescent="0.25">
      <c r="A70" s="7"/>
      <c r="B70" s="7"/>
      <c r="C70" s="7"/>
      <c r="D70" s="7"/>
      <c r="E70" s="7"/>
      <c r="F70" s="7"/>
      <c r="G70" s="7"/>
      <c r="H70" s="7"/>
      <c r="I70" s="7"/>
      <c r="J70" s="7"/>
      <c r="K70" s="7"/>
      <c r="L70" s="7"/>
      <c r="M70" s="7"/>
      <c r="N70" s="7"/>
      <c r="O70" s="7"/>
      <c r="P70" s="7"/>
    </row>
    <row r="71" spans="1:16" x14ac:dyDescent="0.25">
      <c r="A71" s="7"/>
      <c r="B71" s="7"/>
      <c r="C71" s="7"/>
      <c r="D71" s="7"/>
      <c r="E71" s="7"/>
      <c r="F71" s="7"/>
      <c r="G71" s="7"/>
      <c r="H71" s="7"/>
      <c r="I71" s="7"/>
      <c r="J71" s="7"/>
      <c r="K71" s="7"/>
      <c r="L71" s="7"/>
      <c r="M71" s="7"/>
      <c r="N71" s="7"/>
      <c r="O71" s="7"/>
      <c r="P71" s="7"/>
    </row>
    <row r="72" spans="1:16" x14ac:dyDescent="0.25">
      <c r="A72" s="7"/>
      <c r="B72" s="7"/>
      <c r="C72" s="7"/>
      <c r="D72" s="7"/>
      <c r="E72" s="7"/>
      <c r="F72" s="7"/>
      <c r="G72" s="7"/>
      <c r="H72" s="7"/>
      <c r="I72" s="7"/>
      <c r="J72" s="7"/>
      <c r="K72" s="7"/>
      <c r="L72" s="7"/>
      <c r="M72" s="7"/>
      <c r="N72" s="7"/>
      <c r="O72" s="7"/>
      <c r="P72" s="7"/>
    </row>
    <row r="73" spans="1:16" x14ac:dyDescent="0.25">
      <c r="A73" s="7"/>
      <c r="B73" s="7"/>
      <c r="C73" s="7"/>
      <c r="D73" s="7"/>
      <c r="E73" s="7"/>
      <c r="F73" s="7"/>
      <c r="G73" s="7"/>
      <c r="H73" s="7"/>
      <c r="I73" s="7"/>
      <c r="J73" s="7"/>
      <c r="K73" s="7"/>
      <c r="L73" s="7"/>
      <c r="M73" s="7"/>
      <c r="N73" s="7"/>
      <c r="O73" s="7"/>
      <c r="P73" s="7"/>
    </row>
    <row r="74" spans="1:16" x14ac:dyDescent="0.25">
      <c r="A74" s="7"/>
      <c r="B74" s="7"/>
      <c r="C74" s="7"/>
      <c r="D74" s="7"/>
      <c r="E74" s="7"/>
      <c r="F74" s="7"/>
      <c r="G74" s="7"/>
      <c r="H74" s="7"/>
      <c r="I74" s="7"/>
      <c r="J74" s="7"/>
      <c r="K74" s="7"/>
      <c r="L74" s="7"/>
      <c r="M74" s="7"/>
      <c r="N74" s="7"/>
      <c r="O74" s="7"/>
      <c r="P74" s="7"/>
    </row>
    <row r="75" spans="1:16" x14ac:dyDescent="0.25">
      <c r="A75" s="7"/>
      <c r="B75" s="7"/>
      <c r="C75" s="7"/>
      <c r="D75" s="7"/>
      <c r="E75" s="7"/>
      <c r="F75" s="7"/>
      <c r="G75" s="7"/>
      <c r="H75" s="7"/>
      <c r="I75" s="7"/>
      <c r="J75" s="7"/>
      <c r="K75" s="7"/>
      <c r="L75" s="7"/>
      <c r="M75" s="7"/>
      <c r="N75" s="7"/>
      <c r="O75" s="7"/>
      <c r="P75" s="7"/>
    </row>
    <row r="76" spans="1:16" x14ac:dyDescent="0.25">
      <c r="A76" s="7"/>
      <c r="B76" s="7"/>
      <c r="C76" s="7"/>
      <c r="D76" s="7"/>
      <c r="E76" s="7"/>
      <c r="F76" s="7"/>
      <c r="G76" s="7"/>
      <c r="H76" s="7"/>
      <c r="I76" s="7"/>
      <c r="J76" s="7"/>
      <c r="K76" s="7"/>
      <c r="L76" s="7"/>
      <c r="M76" s="7"/>
      <c r="N76" s="7"/>
      <c r="O76" s="7"/>
      <c r="P76" s="7"/>
    </row>
    <row r="77" spans="1:16" x14ac:dyDescent="0.25">
      <c r="A77" s="7"/>
      <c r="B77" s="7"/>
      <c r="C77" s="7"/>
      <c r="D77" s="7"/>
      <c r="E77" s="7"/>
      <c r="F77" s="7"/>
      <c r="G77" s="7"/>
      <c r="H77" s="7"/>
      <c r="I77" s="7"/>
      <c r="J77" s="7"/>
      <c r="K77" s="7"/>
      <c r="L77" s="7"/>
      <c r="M77" s="7"/>
      <c r="N77" s="7"/>
      <c r="O77" s="7"/>
      <c r="P77" s="7"/>
    </row>
    <row r="78" spans="1:16" x14ac:dyDescent="0.25">
      <c r="A78" s="7"/>
      <c r="B78" s="7"/>
      <c r="C78" s="7"/>
      <c r="D78" s="7"/>
      <c r="E78" s="7"/>
      <c r="F78" s="7"/>
      <c r="G78" s="7"/>
      <c r="H78" s="7"/>
      <c r="I78" s="7"/>
      <c r="J78" s="7"/>
      <c r="K78" s="7"/>
      <c r="L78" s="7"/>
      <c r="M78" s="7"/>
      <c r="N78" s="7"/>
      <c r="O78" s="7"/>
      <c r="P78" s="7"/>
    </row>
    <row r="79" spans="1:16" x14ac:dyDescent="0.25">
      <c r="A79" s="7"/>
      <c r="B79" s="7"/>
      <c r="C79" s="7"/>
      <c r="D79" s="7"/>
      <c r="E79" s="7"/>
      <c r="F79" s="7"/>
      <c r="G79" s="7"/>
      <c r="H79" s="7"/>
      <c r="I79" s="7"/>
      <c r="J79" s="7"/>
      <c r="K79" s="7"/>
      <c r="L79" s="7"/>
      <c r="M79" s="7"/>
      <c r="N79" s="7"/>
      <c r="O79" s="7"/>
      <c r="P79" s="7"/>
    </row>
    <row r="80" spans="1:16" x14ac:dyDescent="0.25">
      <c r="A80" s="7"/>
      <c r="B80" s="7"/>
      <c r="C80" s="7"/>
      <c r="D80" s="7"/>
      <c r="E80" s="7"/>
      <c r="F80" s="7"/>
      <c r="G80" s="7"/>
      <c r="H80" s="7"/>
      <c r="I80" s="7"/>
      <c r="J80" s="7"/>
      <c r="K80" s="7"/>
      <c r="L80" s="7"/>
      <c r="M80" s="7"/>
      <c r="N80" s="7"/>
      <c r="O80" s="7"/>
      <c r="P80" s="7"/>
    </row>
    <row r="81" spans="1:16" x14ac:dyDescent="0.25">
      <c r="A81" s="7"/>
      <c r="B81" s="7"/>
      <c r="C81" s="7"/>
      <c r="D81" s="7"/>
      <c r="E81" s="7"/>
      <c r="F81" s="7"/>
      <c r="G81" s="7"/>
      <c r="H81" s="7"/>
      <c r="I81" s="7"/>
      <c r="J81" s="7"/>
      <c r="K81" s="7"/>
      <c r="L81" s="7"/>
      <c r="M81" s="7"/>
      <c r="N81" s="7"/>
      <c r="O81" s="7"/>
      <c r="P81" s="7"/>
    </row>
  </sheetData>
  <mergeCells count="1">
    <mergeCell ref="B15:I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46422-10D1-4F87-AB8E-40DDBA59CDDF}">
  <dimension ref="A1:Y195"/>
  <sheetViews>
    <sheetView showGridLines="0" zoomScaleNormal="100" workbookViewId="0"/>
  </sheetViews>
  <sheetFormatPr baseColWidth="10" defaultRowHeight="15" x14ac:dyDescent="0.25"/>
  <cols>
    <col min="1" max="1" width="3" style="3" customWidth="1"/>
    <col min="2" max="2" width="84.5703125" customWidth="1"/>
    <col min="3" max="3" width="19.42578125" customWidth="1"/>
    <col min="4" max="4" width="19.85546875" customWidth="1"/>
    <col min="5" max="5" width="21" customWidth="1"/>
    <col min="6" max="6" width="17.28515625" customWidth="1"/>
    <col min="7" max="7" width="16" customWidth="1"/>
    <col min="8" max="8" width="21.5703125" customWidth="1"/>
  </cols>
  <sheetData>
    <row r="1" spans="1:15" s="3" customFormat="1" x14ac:dyDescent="0.25">
      <c r="A1" s="7"/>
      <c r="B1" s="7"/>
      <c r="C1" s="7"/>
      <c r="D1" s="7"/>
      <c r="E1" s="7"/>
      <c r="F1" s="7"/>
      <c r="G1" s="7"/>
      <c r="H1" s="7"/>
      <c r="I1" s="7"/>
      <c r="J1" s="7"/>
      <c r="K1" s="7"/>
      <c r="L1" s="7"/>
      <c r="M1" s="7"/>
      <c r="N1" s="7"/>
      <c r="O1" s="7"/>
    </row>
    <row r="2" spans="1:15" x14ac:dyDescent="0.25">
      <c r="A2" s="7"/>
      <c r="B2" s="110" t="s">
        <v>64</v>
      </c>
      <c r="C2" s="110"/>
      <c r="D2" s="110"/>
      <c r="E2" s="12"/>
      <c r="F2" s="13"/>
      <c r="G2" s="13"/>
      <c r="H2" s="7"/>
      <c r="I2" s="7"/>
      <c r="J2" s="7"/>
      <c r="K2" s="7"/>
      <c r="L2" s="7"/>
      <c r="M2" s="7"/>
      <c r="N2" s="7"/>
      <c r="O2" s="7"/>
    </row>
    <row r="3" spans="1:15" s="3" customFormat="1" ht="17.25" customHeight="1" x14ac:dyDescent="0.25">
      <c r="A3" s="7"/>
      <c r="B3" s="16"/>
      <c r="C3" s="16"/>
      <c r="D3" s="16"/>
      <c r="E3" s="12"/>
      <c r="F3" s="13"/>
      <c r="G3" s="23"/>
      <c r="H3" s="7"/>
      <c r="I3" s="7"/>
      <c r="J3" s="7"/>
      <c r="K3" s="7"/>
      <c r="L3" s="7"/>
      <c r="M3" s="7"/>
      <c r="N3" s="7"/>
      <c r="O3" s="7"/>
    </row>
    <row r="4" spans="1:15" ht="49.5" customHeight="1" x14ac:dyDescent="0.25">
      <c r="A4" s="7"/>
      <c r="B4" s="17"/>
      <c r="C4" s="91" t="s">
        <v>122</v>
      </c>
      <c r="D4" s="18" t="s">
        <v>3</v>
      </c>
      <c r="E4" s="18" t="s">
        <v>4</v>
      </c>
      <c r="F4" s="18" t="s">
        <v>5</v>
      </c>
      <c r="G4" s="65" t="s">
        <v>8</v>
      </c>
      <c r="H4" s="7"/>
      <c r="I4" s="7"/>
      <c r="J4" s="7"/>
      <c r="K4" s="7"/>
      <c r="L4" s="7"/>
      <c r="M4" s="7"/>
      <c r="N4" s="7"/>
      <c r="O4" s="7"/>
    </row>
    <row r="5" spans="1:15" x14ac:dyDescent="0.25">
      <c r="A5" s="7"/>
      <c r="B5" s="59" t="s">
        <v>37</v>
      </c>
      <c r="C5" s="92">
        <v>3467.2342848799999</v>
      </c>
      <c r="D5" s="21">
        <v>7658.6230275930902</v>
      </c>
      <c r="E5" s="21">
        <v>16438.811380769999</v>
      </c>
      <c r="F5" s="21">
        <v>13505.80390855</v>
      </c>
      <c r="G5" s="108">
        <v>41070.472601793088</v>
      </c>
      <c r="H5" s="7"/>
      <c r="I5" s="7"/>
      <c r="J5" s="7"/>
      <c r="K5" s="7"/>
      <c r="L5" s="7"/>
      <c r="M5" s="7"/>
      <c r="N5" s="7"/>
      <c r="O5" s="7"/>
    </row>
    <row r="6" spans="1:15" x14ac:dyDescent="0.25">
      <c r="A6" s="7"/>
      <c r="B6" s="59" t="s">
        <v>87</v>
      </c>
      <c r="C6" s="92">
        <v>1391.0950926917949</v>
      </c>
      <c r="D6" s="21">
        <v>2998.99984602319</v>
      </c>
      <c r="E6" s="21">
        <v>1832.11453672996</v>
      </c>
      <c r="F6" s="21">
        <v>2815.7905245550501</v>
      </c>
      <c r="G6" s="108">
        <v>9037.9999999999945</v>
      </c>
      <c r="H6" s="14"/>
      <c r="I6" s="7"/>
      <c r="J6" s="7"/>
      <c r="K6" s="7"/>
      <c r="L6" s="7"/>
      <c r="M6" s="7"/>
      <c r="N6" s="7"/>
      <c r="O6" s="7"/>
    </row>
    <row r="7" spans="1:15" x14ac:dyDescent="0.25">
      <c r="A7" s="7"/>
      <c r="B7" s="59" t="s">
        <v>36</v>
      </c>
      <c r="C7" s="92">
        <v>2076.1391921881977</v>
      </c>
      <c r="D7" s="21">
        <v>4659.6231815698902</v>
      </c>
      <c r="E7" s="21">
        <v>14606.69684404</v>
      </c>
      <c r="F7" s="21">
        <v>10690.013383994899</v>
      </c>
      <c r="G7" s="108">
        <v>32032.472601792986</v>
      </c>
      <c r="H7" s="14"/>
      <c r="I7" s="7"/>
      <c r="J7" s="7"/>
      <c r="K7" s="7"/>
      <c r="L7" s="7"/>
      <c r="M7" s="7"/>
      <c r="N7" s="7"/>
      <c r="O7" s="7"/>
    </row>
    <row r="8" spans="1:15" x14ac:dyDescent="0.25">
      <c r="A8" s="7"/>
      <c r="B8" s="59" t="s">
        <v>113</v>
      </c>
      <c r="C8" s="92">
        <v>39.568811000000004</v>
      </c>
      <c r="D8" s="21">
        <v>6.4560760000000004</v>
      </c>
      <c r="E8" s="21">
        <v>1917.3336400000001</v>
      </c>
      <c r="F8" s="21">
        <v>432.68461300000001</v>
      </c>
      <c r="G8" s="21">
        <v>2396.0431400000002</v>
      </c>
      <c r="H8" s="7"/>
      <c r="I8" s="7"/>
      <c r="J8" s="7"/>
      <c r="K8" s="7"/>
      <c r="L8" s="7"/>
      <c r="M8" s="7"/>
      <c r="N8" s="7"/>
      <c r="O8" s="7"/>
    </row>
    <row r="9" spans="1:15" x14ac:dyDescent="0.25">
      <c r="A9" s="7"/>
      <c r="B9" s="59" t="s">
        <v>42</v>
      </c>
      <c r="C9" s="92" t="s">
        <v>43</v>
      </c>
      <c r="D9" s="21">
        <v>7658.6230275930902</v>
      </c>
      <c r="E9" s="21">
        <v>13627.65846914</v>
      </c>
      <c r="F9" s="21">
        <v>12781.264160770001</v>
      </c>
      <c r="G9" s="21">
        <v>35578.572949216999</v>
      </c>
      <c r="H9" s="7"/>
      <c r="I9" s="7"/>
      <c r="J9" s="7"/>
      <c r="K9" s="7"/>
      <c r="L9" s="7"/>
      <c r="M9" s="7"/>
      <c r="N9" s="7"/>
      <c r="O9" s="7"/>
    </row>
    <row r="10" spans="1:15" x14ac:dyDescent="0.25">
      <c r="A10" s="7"/>
      <c r="B10" s="59" t="s">
        <v>88</v>
      </c>
      <c r="C10" s="93">
        <v>56.469079999999998</v>
      </c>
      <c r="D10" s="22">
        <v>721.74230625071505</v>
      </c>
      <c r="E10" s="22">
        <v>7.6182342704006603</v>
      </c>
      <c r="F10" s="22">
        <v>24.706248068023999</v>
      </c>
      <c r="G10" s="21">
        <v>13.817155184237199</v>
      </c>
      <c r="H10" s="7"/>
      <c r="I10" s="7"/>
      <c r="J10" s="7"/>
      <c r="K10" s="7"/>
      <c r="L10" s="7"/>
      <c r="M10" s="7"/>
      <c r="N10" s="7"/>
      <c r="O10" s="7"/>
    </row>
    <row r="11" spans="1:15" x14ac:dyDescent="0.25">
      <c r="A11" s="7"/>
      <c r="B11" s="59" t="s">
        <v>89</v>
      </c>
      <c r="C11" s="93">
        <v>86</v>
      </c>
      <c r="D11" s="22">
        <v>100</v>
      </c>
      <c r="E11" s="22">
        <v>13.787611958437299</v>
      </c>
      <c r="F11" s="22">
        <v>40.359741494982302</v>
      </c>
      <c r="G11" s="21">
        <v>44.6381984097494</v>
      </c>
      <c r="H11" s="7"/>
      <c r="I11" s="7"/>
      <c r="J11" s="7"/>
      <c r="K11" s="7"/>
      <c r="L11" s="7"/>
      <c r="M11" s="7"/>
      <c r="N11" s="7"/>
      <c r="O11" s="7"/>
    </row>
    <row r="12" spans="1:15" x14ac:dyDescent="0.25">
      <c r="A12" s="7"/>
      <c r="B12" s="59" t="s">
        <v>86</v>
      </c>
      <c r="C12" s="93">
        <v>3</v>
      </c>
      <c r="D12" s="22">
        <v>0</v>
      </c>
      <c r="E12" s="22">
        <v>73.617332544107299</v>
      </c>
      <c r="F12" s="22">
        <v>55.190067077763899</v>
      </c>
      <c r="G12" s="21">
        <v>47.958468614214802</v>
      </c>
      <c r="H12" s="7"/>
      <c r="I12" s="7"/>
      <c r="J12" s="7"/>
      <c r="K12" s="7"/>
      <c r="L12" s="7"/>
      <c r="M12" s="7"/>
      <c r="N12" s="7"/>
      <c r="O12" s="7"/>
    </row>
    <row r="13" spans="1:15" x14ac:dyDescent="0.25">
      <c r="A13" s="7"/>
      <c r="B13" s="59" t="s">
        <v>132</v>
      </c>
      <c r="C13" s="93">
        <v>1</v>
      </c>
      <c r="D13" s="22">
        <v>0</v>
      </c>
      <c r="E13" s="22">
        <v>10.216793948768601</v>
      </c>
      <c r="F13" s="22">
        <v>3.37112326932104</v>
      </c>
      <c r="G13" s="21">
        <v>5.2845299157986396</v>
      </c>
      <c r="H13" s="7"/>
      <c r="I13" s="7"/>
      <c r="J13" s="7"/>
      <c r="K13" s="7"/>
      <c r="L13" s="7"/>
      <c r="M13" s="7"/>
      <c r="N13" s="7"/>
      <c r="O13" s="7"/>
    </row>
    <row r="14" spans="1:15" x14ac:dyDescent="0.25">
      <c r="A14" s="7"/>
      <c r="B14" s="59" t="s">
        <v>126</v>
      </c>
      <c r="C14" s="93">
        <v>0</v>
      </c>
      <c r="D14" s="22">
        <v>0</v>
      </c>
      <c r="E14" s="22">
        <v>2.33302925270279</v>
      </c>
      <c r="F14" s="22">
        <v>0.74858348725169999</v>
      </c>
      <c r="G14" s="21">
        <v>1.18137185342079</v>
      </c>
      <c r="H14" s="7"/>
      <c r="I14" s="7"/>
      <c r="J14" s="7"/>
      <c r="K14" s="7"/>
      <c r="L14" s="7"/>
      <c r="M14" s="7"/>
      <c r="N14" s="7"/>
      <c r="O14" s="7"/>
    </row>
    <row r="15" spans="1:15" x14ac:dyDescent="0.25">
      <c r="A15" s="7"/>
      <c r="B15" s="59" t="s">
        <v>90</v>
      </c>
      <c r="C15" s="93">
        <v>91</v>
      </c>
      <c r="D15" s="22">
        <v>99.8630250013303</v>
      </c>
      <c r="E15" s="22">
        <v>34.428173566858597</v>
      </c>
      <c r="F15" s="22">
        <v>79.802500407227797</v>
      </c>
      <c r="G15" s="21">
        <v>66.309644976173303</v>
      </c>
      <c r="H15" s="7"/>
      <c r="I15" s="7"/>
      <c r="J15" s="7"/>
      <c r="K15" s="7"/>
      <c r="L15" s="7"/>
      <c r="M15" s="7"/>
      <c r="N15" s="7"/>
      <c r="O15" s="7"/>
    </row>
    <row r="16" spans="1:15" x14ac:dyDescent="0.25">
      <c r="A16" s="7"/>
      <c r="B16" s="59" t="s">
        <v>65</v>
      </c>
      <c r="C16" s="93">
        <v>11</v>
      </c>
      <c r="D16" s="22">
        <v>96.7362682843263</v>
      </c>
      <c r="E16" s="22">
        <v>0.91677184571799397</v>
      </c>
      <c r="F16" s="22">
        <v>3.6259080005694599</v>
      </c>
      <c r="G16" s="21">
        <v>1.84519248680973</v>
      </c>
      <c r="H16" s="7"/>
      <c r="I16" s="15"/>
      <c r="J16" s="15"/>
      <c r="K16" s="7"/>
      <c r="L16" s="7"/>
      <c r="M16" s="7"/>
      <c r="N16" s="7"/>
      <c r="O16" s="7"/>
    </row>
    <row r="17" spans="1:25" x14ac:dyDescent="0.25">
      <c r="A17" s="7"/>
      <c r="B17" s="59" t="s">
        <v>66</v>
      </c>
      <c r="C17" s="93" t="s">
        <v>123</v>
      </c>
      <c r="D17" s="22">
        <v>3.0727394395434602</v>
      </c>
      <c r="E17" s="22">
        <v>14.716989193148599</v>
      </c>
      <c r="F17" s="22">
        <v>5.3963393879027999</v>
      </c>
      <c r="G17" s="21">
        <v>8.2912851249270592</v>
      </c>
      <c r="H17" s="7"/>
      <c r="I17" s="7"/>
      <c r="J17" s="7"/>
      <c r="K17" s="7"/>
      <c r="L17" s="7"/>
      <c r="M17" s="7"/>
      <c r="N17" s="7"/>
      <c r="O17" s="7"/>
      <c r="P17" s="7"/>
      <c r="Q17" s="7"/>
      <c r="R17" s="7"/>
      <c r="S17" s="7"/>
      <c r="T17" s="7"/>
      <c r="U17" s="7"/>
      <c r="V17" s="7"/>
      <c r="W17" s="7"/>
      <c r="X17" s="7"/>
      <c r="Y17" s="7"/>
    </row>
    <row r="18" spans="1:25" x14ac:dyDescent="0.25">
      <c r="A18" s="7"/>
      <c r="B18" s="59" t="s">
        <v>67</v>
      </c>
      <c r="C18" s="93" t="s">
        <v>123</v>
      </c>
      <c r="D18" s="22">
        <v>1.9623455975534201</v>
      </c>
      <c r="E18" s="22">
        <v>8.9222791059319206</v>
      </c>
      <c r="F18" s="22">
        <v>8.8459864544876794</v>
      </c>
      <c r="G18" s="21">
        <v>7.1220569314653304</v>
      </c>
      <c r="H18" s="7"/>
      <c r="I18" s="7"/>
      <c r="J18" s="7"/>
      <c r="K18" s="7"/>
      <c r="L18" s="7"/>
      <c r="M18" s="7"/>
      <c r="N18" s="7"/>
      <c r="O18" s="7"/>
      <c r="P18" s="7"/>
      <c r="Q18" s="7"/>
      <c r="R18" s="7"/>
      <c r="S18" s="7"/>
      <c r="T18" s="7"/>
      <c r="U18" s="7"/>
      <c r="V18" s="7"/>
      <c r="W18" s="7"/>
      <c r="X18" s="7"/>
      <c r="Y18" s="7"/>
    </row>
    <row r="19" spans="1:25" x14ac:dyDescent="0.25">
      <c r="A19" s="7"/>
      <c r="B19" s="59" t="s">
        <v>68</v>
      </c>
      <c r="C19" s="93" t="s">
        <v>123</v>
      </c>
      <c r="D19" s="22">
        <v>86.135491785410906</v>
      </c>
      <c r="E19" s="22">
        <v>14.189118668692601</v>
      </c>
      <c r="F19" s="22">
        <v>42.616851364962102</v>
      </c>
      <c r="G19" s="21">
        <v>35.816107111215999</v>
      </c>
      <c r="H19" s="7"/>
      <c r="I19" s="7"/>
      <c r="J19" s="7"/>
      <c r="K19" s="7"/>
      <c r="L19" s="7"/>
      <c r="M19" s="7"/>
      <c r="N19" s="7"/>
      <c r="O19" s="7"/>
      <c r="P19" s="7"/>
      <c r="Q19" s="7"/>
      <c r="R19" s="7"/>
      <c r="S19" s="7"/>
      <c r="T19" s="7"/>
      <c r="U19" s="7"/>
      <c r="V19" s="7"/>
      <c r="W19" s="7"/>
      <c r="X19" s="7"/>
      <c r="Y19" s="7"/>
    </row>
    <row r="20" spans="1:25" x14ac:dyDescent="0.25">
      <c r="A20" s="7"/>
      <c r="B20" s="59" t="s">
        <v>69</v>
      </c>
      <c r="C20" s="93" t="s">
        <v>123</v>
      </c>
      <c r="D20" s="22">
        <v>0.29707561267348798</v>
      </c>
      <c r="E20" s="22">
        <v>14.966948838029399</v>
      </c>
      <c r="F20" s="22">
        <v>9.6818151118143003</v>
      </c>
      <c r="G20" s="21">
        <v>9.2404500384706605</v>
      </c>
      <c r="H20" s="7"/>
      <c r="I20" s="7"/>
      <c r="J20" s="7"/>
      <c r="K20" s="7"/>
      <c r="L20" s="7"/>
      <c r="M20" s="7"/>
      <c r="N20" s="7"/>
      <c r="O20" s="7"/>
    </row>
    <row r="21" spans="1:25" x14ac:dyDescent="0.25">
      <c r="A21" s="7"/>
      <c r="B21" s="59" t="s">
        <v>70</v>
      </c>
      <c r="C21" s="93" t="s">
        <v>123</v>
      </c>
      <c r="D21" s="22">
        <v>0</v>
      </c>
      <c r="E21" s="22">
        <v>8.0845598722220302</v>
      </c>
      <c r="F21" s="22">
        <v>8.7610632179468393</v>
      </c>
      <c r="G21" s="21">
        <v>6.2836669966523298</v>
      </c>
      <c r="H21" s="7"/>
      <c r="I21" s="7"/>
      <c r="J21" s="7"/>
      <c r="K21" s="7"/>
      <c r="L21" s="7"/>
      <c r="M21" s="7"/>
      <c r="N21" s="7"/>
      <c r="O21" s="7"/>
    </row>
    <row r="22" spans="1:25" x14ac:dyDescent="0.25">
      <c r="A22" s="7"/>
      <c r="B22" s="59" t="s">
        <v>71</v>
      </c>
      <c r="C22" s="93">
        <v>20</v>
      </c>
      <c r="D22" s="22">
        <v>20.166611214021302</v>
      </c>
      <c r="E22" s="22">
        <v>59.919683716564499</v>
      </c>
      <c r="F22" s="22">
        <v>36.680579946920503</v>
      </c>
      <c r="G22" s="21">
        <v>47.252892543486396</v>
      </c>
      <c r="H22" s="7"/>
      <c r="I22" s="7"/>
      <c r="J22" s="7"/>
      <c r="K22" s="7"/>
      <c r="L22" s="7"/>
      <c r="M22" s="7"/>
      <c r="N22" s="7"/>
      <c r="O22" s="7"/>
    </row>
    <row r="23" spans="1:25" x14ac:dyDescent="0.25">
      <c r="A23" s="7"/>
      <c r="B23" s="59" t="s">
        <v>72</v>
      </c>
      <c r="C23" s="93">
        <v>60</v>
      </c>
      <c r="D23" s="22">
        <v>60.896315983512402</v>
      </c>
      <c r="E23" s="22">
        <v>34.865480212119401</v>
      </c>
      <c r="F23" s="22">
        <v>52.522788332350203</v>
      </c>
      <c r="G23" s="21">
        <v>43.257510171231999</v>
      </c>
      <c r="H23" s="7"/>
      <c r="I23" s="7"/>
      <c r="J23" s="7"/>
      <c r="K23" s="7"/>
      <c r="L23" s="7"/>
      <c r="M23" s="7"/>
      <c r="N23" s="7"/>
      <c r="O23" s="7"/>
    </row>
    <row r="24" spans="1:25" x14ac:dyDescent="0.25">
      <c r="A24" s="7"/>
      <c r="B24" s="59" t="s">
        <v>73</v>
      </c>
      <c r="C24" s="93">
        <v>12</v>
      </c>
      <c r="D24" s="22">
        <v>11.967091893784801</v>
      </c>
      <c r="E24" s="22">
        <v>5.20552716530967</v>
      </c>
      <c r="F24" s="22">
        <v>10.7771386244439</v>
      </c>
      <c r="G24" s="21">
        <v>8.0463711857580495</v>
      </c>
      <c r="H24" s="7"/>
      <c r="I24" s="7"/>
      <c r="J24" s="7"/>
      <c r="K24" s="7"/>
      <c r="L24" s="7"/>
      <c r="M24" s="7"/>
      <c r="N24" s="7"/>
      <c r="O24" s="7"/>
    </row>
    <row r="25" spans="1:25" x14ac:dyDescent="0.25">
      <c r="A25" s="7"/>
      <c r="B25" s="13"/>
      <c r="C25" s="13"/>
      <c r="D25" s="13"/>
      <c r="E25" s="13"/>
      <c r="F25" s="13"/>
      <c r="G25" s="13"/>
      <c r="H25" s="7"/>
      <c r="I25" s="7"/>
      <c r="J25" s="7"/>
      <c r="K25" s="7"/>
      <c r="L25" s="7"/>
      <c r="M25" s="7"/>
      <c r="N25" s="7"/>
      <c r="O25" s="7"/>
    </row>
    <row r="26" spans="1:25" ht="80.25" customHeight="1" x14ac:dyDescent="0.25">
      <c r="A26" s="7"/>
      <c r="B26" s="111" t="s">
        <v>127</v>
      </c>
      <c r="C26" s="111"/>
      <c r="D26" s="111"/>
      <c r="E26" s="111"/>
      <c r="F26" s="111"/>
      <c r="G26" s="111"/>
      <c r="H26" s="7"/>
      <c r="I26" s="7"/>
      <c r="J26" s="7"/>
      <c r="K26" s="7"/>
      <c r="L26" s="7"/>
      <c r="M26" s="7"/>
      <c r="N26" s="7"/>
      <c r="O26" s="7"/>
    </row>
    <row r="27" spans="1:25" x14ac:dyDescent="0.25">
      <c r="A27" s="7"/>
      <c r="B27" s="7"/>
      <c r="C27" s="7"/>
      <c r="D27" s="7"/>
      <c r="E27" s="7"/>
      <c r="F27" s="7"/>
      <c r="G27" s="7"/>
      <c r="H27" s="7"/>
      <c r="I27" s="7"/>
      <c r="J27" s="7"/>
      <c r="K27" s="7"/>
      <c r="L27" s="7"/>
      <c r="M27" s="7"/>
      <c r="N27" s="7"/>
      <c r="O27" s="7"/>
    </row>
    <row r="28" spans="1:25" x14ac:dyDescent="0.25">
      <c r="A28" s="7"/>
      <c r="B28" s="7"/>
      <c r="C28" s="7"/>
      <c r="D28" s="7"/>
      <c r="E28" s="7"/>
      <c r="F28" s="7"/>
      <c r="G28" s="7"/>
      <c r="H28" s="7"/>
      <c r="I28" s="7"/>
      <c r="J28" s="7"/>
      <c r="K28" s="7"/>
      <c r="L28" s="7"/>
      <c r="M28" s="7"/>
      <c r="N28" s="7"/>
      <c r="O28" s="7"/>
    </row>
    <row r="29" spans="1:25" x14ac:dyDescent="0.25">
      <c r="A29" s="7"/>
      <c r="B29" s="7"/>
      <c r="C29" s="7"/>
      <c r="D29" s="7"/>
      <c r="E29" s="7"/>
      <c r="F29" s="7"/>
      <c r="G29" s="7"/>
      <c r="H29" s="7"/>
      <c r="I29" s="7"/>
      <c r="J29" s="7"/>
      <c r="K29" s="7"/>
      <c r="L29" s="7"/>
      <c r="M29" s="7"/>
      <c r="N29" s="7"/>
      <c r="O29" s="7"/>
    </row>
    <row r="30" spans="1:25" x14ac:dyDescent="0.25">
      <c r="A30" s="7"/>
      <c r="B30" s="7"/>
      <c r="C30" s="7"/>
      <c r="D30" s="7"/>
      <c r="E30" s="7"/>
      <c r="F30" s="7"/>
      <c r="G30" s="7"/>
      <c r="H30" s="7"/>
      <c r="I30" s="7"/>
      <c r="J30" s="7"/>
      <c r="K30" s="7"/>
      <c r="L30" s="7"/>
      <c r="M30" s="7"/>
      <c r="N30" s="7"/>
      <c r="O30" s="7"/>
    </row>
    <row r="31" spans="1:25" x14ac:dyDescent="0.25">
      <c r="A31" s="7"/>
      <c r="B31" s="7"/>
      <c r="C31" s="7"/>
      <c r="D31" s="7"/>
      <c r="E31" s="7"/>
      <c r="F31" s="7"/>
      <c r="G31" s="7"/>
      <c r="H31" s="7"/>
      <c r="I31" s="7"/>
      <c r="J31" s="7"/>
      <c r="K31" s="7"/>
      <c r="L31" s="7"/>
      <c r="M31" s="7"/>
      <c r="N31" s="7"/>
      <c r="O31" s="7"/>
    </row>
    <row r="32" spans="1:25" x14ac:dyDescent="0.25">
      <c r="A32" s="7"/>
      <c r="B32" s="7"/>
      <c r="C32" s="7"/>
      <c r="D32" s="7"/>
      <c r="E32" s="7"/>
      <c r="F32" s="7"/>
      <c r="G32" s="7"/>
      <c r="H32" s="7"/>
      <c r="I32" s="7"/>
      <c r="J32" s="7"/>
      <c r="K32" s="7"/>
      <c r="L32" s="7"/>
      <c r="M32" s="7"/>
      <c r="N32" s="7"/>
      <c r="O32" s="7"/>
      <c r="P32" s="7"/>
      <c r="Q32" s="7"/>
      <c r="R32" s="7"/>
      <c r="S32" s="7"/>
      <c r="T32" s="7"/>
    </row>
    <row r="33" spans="1:20" x14ac:dyDescent="0.25">
      <c r="A33" s="7"/>
      <c r="B33" s="7"/>
      <c r="C33" s="7"/>
      <c r="D33" s="7"/>
      <c r="E33" s="7"/>
      <c r="F33" s="7"/>
      <c r="G33" s="7"/>
      <c r="H33" s="7"/>
      <c r="I33" s="7"/>
      <c r="J33" s="7"/>
      <c r="K33" s="7"/>
      <c r="L33" s="7"/>
      <c r="M33" s="7"/>
      <c r="N33" s="7"/>
      <c r="O33" s="7"/>
      <c r="P33" s="7"/>
      <c r="Q33" s="7"/>
      <c r="R33" s="7"/>
      <c r="S33" s="7"/>
      <c r="T33" s="7"/>
    </row>
    <row r="34" spans="1:20" x14ac:dyDescent="0.25">
      <c r="A34" s="7"/>
      <c r="B34" s="7"/>
      <c r="C34" s="7"/>
      <c r="D34" s="7"/>
      <c r="E34" s="7"/>
      <c r="F34" s="7"/>
      <c r="G34" s="7"/>
      <c r="H34" s="7"/>
      <c r="I34" s="7"/>
      <c r="J34" s="7"/>
      <c r="K34" s="7"/>
      <c r="L34" s="7"/>
      <c r="M34" s="7"/>
      <c r="N34" s="7"/>
      <c r="O34" s="7"/>
      <c r="P34" s="7"/>
      <c r="Q34" s="7"/>
      <c r="R34" s="7"/>
      <c r="S34" s="7"/>
      <c r="T34" s="7"/>
    </row>
    <row r="35" spans="1:20" s="34" customFormat="1" x14ac:dyDescent="0.25">
      <c r="A35" s="33"/>
      <c r="B35" s="7"/>
      <c r="C35" s="7"/>
      <c r="D35" s="7"/>
      <c r="E35" s="7"/>
      <c r="F35" s="7"/>
      <c r="G35" s="7"/>
      <c r="H35" s="7"/>
      <c r="I35" s="7"/>
      <c r="J35" s="7"/>
      <c r="K35" s="7"/>
      <c r="L35" s="7"/>
      <c r="M35" s="7"/>
      <c r="N35" s="7"/>
      <c r="O35" s="7"/>
      <c r="P35" s="7"/>
      <c r="Q35" s="7"/>
      <c r="R35" s="7"/>
      <c r="S35" s="7"/>
      <c r="T35" s="7"/>
    </row>
    <row r="36" spans="1:20" x14ac:dyDescent="0.25">
      <c r="A36" s="7"/>
      <c r="B36" s="7"/>
      <c r="C36" s="7"/>
      <c r="D36" s="7"/>
      <c r="E36" s="7"/>
      <c r="F36" s="7"/>
      <c r="G36" s="7"/>
      <c r="H36" s="7"/>
      <c r="I36" s="7"/>
      <c r="J36" s="7"/>
      <c r="K36" s="7"/>
      <c r="L36" s="7"/>
      <c r="M36" s="7"/>
      <c r="N36" s="7"/>
      <c r="O36" s="7"/>
    </row>
    <row r="37" spans="1:20" x14ac:dyDescent="0.25">
      <c r="A37" s="7"/>
      <c r="B37" s="7"/>
      <c r="C37" s="7"/>
      <c r="D37" s="7"/>
      <c r="E37" s="7"/>
      <c r="F37" s="7"/>
      <c r="G37" s="7"/>
      <c r="H37" s="7"/>
      <c r="I37" s="7"/>
      <c r="J37" s="7"/>
      <c r="K37" s="7"/>
      <c r="L37" s="7"/>
      <c r="M37" s="7"/>
      <c r="N37" s="7"/>
      <c r="O37" s="7"/>
    </row>
    <row r="38" spans="1:20" x14ac:dyDescent="0.25">
      <c r="A38" s="7"/>
      <c r="B38" s="7"/>
      <c r="C38" s="7"/>
      <c r="D38" s="7"/>
      <c r="E38" s="7"/>
      <c r="F38" s="7"/>
      <c r="G38" s="7"/>
      <c r="H38" s="7"/>
      <c r="I38" s="7"/>
      <c r="J38" s="7"/>
      <c r="K38" s="7"/>
      <c r="L38" s="7"/>
      <c r="M38" s="7"/>
      <c r="N38" s="7"/>
      <c r="O38" s="7"/>
    </row>
    <row r="39" spans="1:20" x14ac:dyDescent="0.25">
      <c r="A39" s="7"/>
      <c r="B39" s="7"/>
      <c r="C39" s="7"/>
      <c r="D39" s="7"/>
      <c r="E39" s="7"/>
      <c r="F39" s="7"/>
      <c r="G39" s="7"/>
      <c r="H39" s="7"/>
      <c r="I39" s="7"/>
      <c r="J39" s="7"/>
      <c r="K39" s="7"/>
      <c r="L39" s="7"/>
      <c r="M39" s="7"/>
      <c r="N39" s="7"/>
      <c r="O39" s="7"/>
    </row>
    <row r="40" spans="1:20" x14ac:dyDescent="0.25">
      <c r="A40" s="7"/>
      <c r="B40" s="7"/>
      <c r="C40" s="7"/>
      <c r="D40" s="7"/>
      <c r="E40" s="7"/>
      <c r="F40" s="7"/>
      <c r="G40" s="7"/>
      <c r="H40" s="7"/>
      <c r="I40" s="7"/>
      <c r="J40" s="7"/>
      <c r="K40" s="7"/>
      <c r="L40" s="7"/>
      <c r="M40" s="7"/>
      <c r="N40" s="7"/>
      <c r="O40" s="7"/>
    </row>
    <row r="41" spans="1:20" x14ac:dyDescent="0.25">
      <c r="A41" s="7"/>
      <c r="B41" s="7"/>
      <c r="C41" s="7"/>
      <c r="D41" s="7"/>
      <c r="E41" s="7"/>
      <c r="F41" s="7"/>
      <c r="G41" s="7"/>
      <c r="H41" s="7"/>
      <c r="I41" s="7"/>
      <c r="J41" s="7"/>
      <c r="K41" s="7"/>
      <c r="L41" s="7"/>
      <c r="M41" s="7"/>
      <c r="N41" s="7"/>
      <c r="O41" s="7"/>
    </row>
    <row r="42" spans="1:20" x14ac:dyDescent="0.25">
      <c r="A42" s="7"/>
      <c r="B42" s="7"/>
      <c r="C42" s="7"/>
      <c r="D42" s="7"/>
      <c r="E42" s="7"/>
      <c r="F42" s="7"/>
      <c r="G42" s="7"/>
      <c r="H42" s="7"/>
      <c r="I42" s="7"/>
      <c r="J42" s="7"/>
      <c r="K42" s="7"/>
      <c r="L42" s="7"/>
      <c r="M42" s="7"/>
      <c r="N42" s="7"/>
      <c r="O42" s="7"/>
    </row>
    <row r="43" spans="1:20" x14ac:dyDescent="0.25">
      <c r="A43" s="7"/>
      <c r="B43" s="7"/>
      <c r="C43" s="7"/>
      <c r="D43" s="7"/>
      <c r="E43" s="7"/>
      <c r="F43" s="7"/>
      <c r="G43" s="7"/>
      <c r="H43" s="7"/>
      <c r="I43" s="7"/>
      <c r="J43" s="7"/>
      <c r="K43" s="7"/>
      <c r="L43" s="7"/>
      <c r="M43" s="7"/>
      <c r="N43" s="7"/>
      <c r="O43" s="7"/>
    </row>
    <row r="44" spans="1:20" x14ac:dyDescent="0.25">
      <c r="A44" s="7"/>
      <c r="B44" s="7"/>
      <c r="C44" s="7"/>
      <c r="D44" s="7"/>
      <c r="E44" s="7"/>
      <c r="F44" s="7"/>
      <c r="G44" s="7"/>
      <c r="H44" s="7"/>
      <c r="I44" s="7"/>
      <c r="J44" s="7"/>
      <c r="K44" s="7"/>
      <c r="L44" s="7"/>
      <c r="M44" s="7"/>
      <c r="N44" s="7"/>
      <c r="O44" s="7"/>
    </row>
    <row r="45" spans="1:20" x14ac:dyDescent="0.25">
      <c r="A45" s="7"/>
      <c r="B45" s="7"/>
      <c r="C45" s="7"/>
      <c r="D45" s="7"/>
      <c r="E45" s="7"/>
      <c r="F45" s="7"/>
      <c r="G45" s="7"/>
      <c r="H45" s="7"/>
      <c r="I45" s="7"/>
      <c r="J45" s="7"/>
      <c r="K45" s="7"/>
      <c r="L45" s="7"/>
      <c r="M45" s="7"/>
      <c r="N45" s="7"/>
      <c r="O45" s="7"/>
    </row>
    <row r="46" spans="1:20" x14ac:dyDescent="0.25">
      <c r="A46" s="7"/>
      <c r="B46" s="7"/>
      <c r="C46" s="7"/>
      <c r="D46" s="7"/>
      <c r="E46" s="7"/>
      <c r="F46" s="7"/>
      <c r="G46" s="7"/>
      <c r="H46" s="7"/>
      <c r="I46" s="7"/>
      <c r="J46" s="7"/>
      <c r="K46" s="7"/>
      <c r="L46" s="7"/>
      <c r="M46" s="7"/>
      <c r="N46" s="7"/>
      <c r="O46" s="7"/>
    </row>
    <row r="47" spans="1:20" x14ac:dyDescent="0.25">
      <c r="A47" s="7"/>
      <c r="B47" s="7"/>
      <c r="C47" s="7"/>
      <c r="D47" s="7"/>
      <c r="E47" s="7"/>
      <c r="F47" s="7"/>
      <c r="G47" s="7"/>
      <c r="H47" s="7"/>
      <c r="I47" s="7"/>
      <c r="J47" s="7"/>
      <c r="K47" s="7"/>
      <c r="L47" s="7"/>
      <c r="M47" s="7"/>
      <c r="N47" s="7"/>
      <c r="O47" s="7"/>
    </row>
    <row r="48" spans="1:20" x14ac:dyDescent="0.25">
      <c r="A48" s="7"/>
      <c r="B48" s="7"/>
      <c r="C48" s="7"/>
      <c r="D48" s="7"/>
      <c r="E48" s="7"/>
      <c r="F48" s="7"/>
      <c r="G48" s="7"/>
      <c r="H48" s="7"/>
      <c r="I48" s="7"/>
      <c r="J48" s="7"/>
      <c r="K48" s="7"/>
      <c r="L48" s="7"/>
      <c r="M48" s="7"/>
      <c r="N48" s="7"/>
      <c r="O48" s="7"/>
    </row>
    <row r="49" spans="1:15" x14ac:dyDescent="0.25">
      <c r="A49" s="7"/>
      <c r="B49" s="7"/>
      <c r="C49" s="7"/>
      <c r="D49" s="7"/>
      <c r="E49" s="7"/>
      <c r="F49" s="7"/>
      <c r="G49" s="7"/>
      <c r="H49" s="7"/>
      <c r="I49" s="7"/>
      <c r="J49" s="7"/>
      <c r="K49" s="7"/>
      <c r="L49" s="7"/>
      <c r="M49" s="7"/>
      <c r="N49" s="7"/>
      <c r="O49" s="7"/>
    </row>
    <row r="50" spans="1:15" x14ac:dyDescent="0.25">
      <c r="A50" s="7"/>
      <c r="B50" s="7"/>
      <c r="C50" s="7"/>
      <c r="D50" s="7"/>
      <c r="E50" s="7"/>
      <c r="F50" s="7"/>
      <c r="G50" s="7"/>
      <c r="H50" s="7"/>
      <c r="I50" s="7"/>
      <c r="J50" s="7"/>
      <c r="K50" s="7"/>
      <c r="L50" s="7"/>
      <c r="M50" s="7"/>
      <c r="N50" s="7"/>
      <c r="O50" s="7"/>
    </row>
    <row r="51" spans="1:15" x14ac:dyDescent="0.25">
      <c r="A51" s="7"/>
      <c r="B51" s="7"/>
      <c r="C51" s="7"/>
      <c r="D51" s="7"/>
      <c r="E51" s="7"/>
      <c r="F51" s="7"/>
      <c r="G51" s="7"/>
      <c r="H51" s="7"/>
      <c r="I51" s="7"/>
      <c r="J51" s="7"/>
      <c r="K51" s="7"/>
      <c r="L51" s="7"/>
      <c r="M51" s="7"/>
      <c r="N51" s="7"/>
      <c r="O51" s="7"/>
    </row>
    <row r="52" spans="1:15" x14ac:dyDescent="0.25">
      <c r="A52" s="7"/>
      <c r="B52" s="7"/>
      <c r="C52" s="7"/>
      <c r="D52" s="7"/>
      <c r="E52" s="7"/>
      <c r="F52" s="7"/>
      <c r="G52" s="7"/>
      <c r="H52" s="7"/>
      <c r="I52" s="7"/>
      <c r="J52" s="7"/>
      <c r="K52" s="7"/>
      <c r="L52" s="7"/>
      <c r="M52" s="7"/>
      <c r="N52" s="7"/>
      <c r="O52" s="7"/>
    </row>
    <row r="53" spans="1:15" x14ac:dyDescent="0.25">
      <c r="A53" s="7"/>
      <c r="B53" s="7"/>
      <c r="C53" s="7"/>
      <c r="D53" s="7"/>
      <c r="E53" s="7"/>
      <c r="F53" s="7"/>
      <c r="G53" s="7"/>
      <c r="H53" s="7"/>
      <c r="I53" s="7"/>
      <c r="J53" s="7"/>
      <c r="K53" s="7"/>
      <c r="L53" s="7"/>
      <c r="M53" s="7"/>
      <c r="N53" s="7"/>
      <c r="O53" s="7"/>
    </row>
    <row r="54" spans="1:15" x14ac:dyDescent="0.25">
      <c r="A54" s="7"/>
      <c r="B54" s="7"/>
      <c r="C54" s="7"/>
      <c r="D54" s="7"/>
      <c r="E54" s="7"/>
      <c r="F54" s="7"/>
      <c r="G54" s="7"/>
      <c r="H54" s="7"/>
      <c r="I54" s="7"/>
      <c r="J54" s="7"/>
      <c r="K54" s="7"/>
      <c r="L54" s="7"/>
      <c r="M54" s="7"/>
      <c r="N54" s="7"/>
      <c r="O54" s="7"/>
    </row>
    <row r="55" spans="1:15" x14ac:dyDescent="0.25">
      <c r="A55" s="7"/>
      <c r="B55" s="7"/>
      <c r="C55" s="7"/>
      <c r="D55" s="7"/>
      <c r="E55" s="7"/>
      <c r="F55" s="7"/>
      <c r="G55" s="7"/>
      <c r="H55" s="7"/>
      <c r="I55" s="7"/>
      <c r="J55" s="7"/>
      <c r="K55" s="7"/>
      <c r="L55" s="7"/>
      <c r="M55" s="7"/>
      <c r="N55" s="7"/>
      <c r="O55" s="7"/>
    </row>
    <row r="56" spans="1:15" x14ac:dyDescent="0.25">
      <c r="A56" s="7"/>
      <c r="B56" s="7"/>
      <c r="C56" s="7"/>
      <c r="D56" s="7"/>
      <c r="E56" s="7"/>
      <c r="F56" s="7"/>
      <c r="G56" s="7"/>
      <c r="H56" s="7"/>
      <c r="I56" s="7"/>
      <c r="J56" s="7"/>
      <c r="K56" s="7"/>
      <c r="L56" s="7"/>
      <c r="M56" s="7"/>
      <c r="N56" s="7"/>
      <c r="O56" s="7"/>
    </row>
    <row r="57" spans="1:15" x14ac:dyDescent="0.25">
      <c r="A57" s="7"/>
      <c r="B57" s="7"/>
      <c r="C57" s="7"/>
      <c r="D57" s="7"/>
      <c r="E57" s="7"/>
      <c r="F57" s="7"/>
      <c r="G57" s="7"/>
      <c r="H57" s="7"/>
      <c r="I57" s="7"/>
      <c r="J57" s="7"/>
      <c r="K57" s="7"/>
      <c r="L57" s="7"/>
      <c r="M57" s="7"/>
      <c r="N57" s="7"/>
      <c r="O57" s="7"/>
    </row>
    <row r="58" spans="1:15" x14ac:dyDescent="0.25">
      <c r="A58" s="7"/>
      <c r="B58" s="7"/>
      <c r="C58" s="7"/>
      <c r="D58" s="7"/>
      <c r="E58" s="7"/>
      <c r="F58" s="7"/>
      <c r="G58" s="7"/>
      <c r="H58" s="7"/>
      <c r="I58" s="7"/>
      <c r="J58" s="7"/>
      <c r="K58" s="7"/>
      <c r="L58" s="7"/>
      <c r="M58" s="7"/>
      <c r="N58" s="7"/>
      <c r="O58" s="7"/>
    </row>
    <row r="59" spans="1:15" x14ac:dyDescent="0.25">
      <c r="A59" s="7"/>
      <c r="B59" s="7"/>
      <c r="C59" s="7"/>
      <c r="D59" s="7"/>
      <c r="E59" s="7"/>
      <c r="F59" s="7"/>
      <c r="G59" s="7"/>
      <c r="H59" s="7"/>
      <c r="I59" s="7"/>
      <c r="J59" s="7"/>
      <c r="K59" s="7"/>
      <c r="L59" s="7"/>
      <c r="M59" s="7"/>
      <c r="N59" s="7"/>
      <c r="O59" s="7"/>
    </row>
    <row r="60" spans="1:15" x14ac:dyDescent="0.25">
      <c r="A60" s="7"/>
      <c r="B60" s="7"/>
      <c r="C60" s="7"/>
      <c r="D60" s="7"/>
      <c r="E60" s="7"/>
      <c r="F60" s="7"/>
      <c r="G60" s="7"/>
      <c r="H60" s="7"/>
      <c r="I60" s="7"/>
      <c r="J60" s="7"/>
      <c r="K60" s="7"/>
      <c r="L60" s="7"/>
      <c r="M60" s="7"/>
      <c r="N60" s="7"/>
      <c r="O60" s="7"/>
    </row>
    <row r="61" spans="1:15" x14ac:dyDescent="0.25">
      <c r="A61" s="7"/>
      <c r="B61" s="7"/>
      <c r="C61" s="7"/>
      <c r="D61" s="7"/>
      <c r="E61" s="7"/>
      <c r="F61" s="7"/>
      <c r="G61" s="7"/>
      <c r="H61" s="7"/>
      <c r="I61" s="7"/>
      <c r="J61" s="7"/>
      <c r="K61" s="7"/>
      <c r="L61" s="7"/>
      <c r="M61" s="7"/>
      <c r="N61" s="7"/>
      <c r="O61" s="7"/>
    </row>
    <row r="62" spans="1:15" x14ac:dyDescent="0.25">
      <c r="A62" s="7"/>
      <c r="B62" s="7"/>
      <c r="C62" s="7"/>
      <c r="D62" s="7"/>
      <c r="E62" s="7"/>
      <c r="F62" s="7"/>
      <c r="G62" s="7"/>
      <c r="H62" s="7"/>
      <c r="I62" s="7"/>
      <c r="J62" s="7"/>
      <c r="K62" s="7"/>
      <c r="L62" s="7"/>
      <c r="M62" s="7"/>
      <c r="N62" s="7"/>
      <c r="O62" s="7"/>
    </row>
    <row r="63" spans="1:15" x14ac:dyDescent="0.25">
      <c r="A63" s="7"/>
      <c r="B63" s="7"/>
      <c r="C63" s="7"/>
      <c r="D63" s="7"/>
      <c r="E63" s="7"/>
      <c r="F63" s="7"/>
      <c r="G63" s="7"/>
      <c r="H63" s="7"/>
      <c r="I63" s="7"/>
      <c r="J63" s="7"/>
      <c r="K63" s="7"/>
      <c r="L63" s="7"/>
      <c r="M63" s="7"/>
      <c r="N63" s="7"/>
      <c r="O63" s="7"/>
    </row>
    <row r="64" spans="1:15" x14ac:dyDescent="0.25">
      <c r="A64" s="7"/>
      <c r="B64" s="7"/>
      <c r="C64" s="7"/>
      <c r="D64" s="7"/>
      <c r="E64" s="7"/>
      <c r="F64" s="7"/>
      <c r="G64" s="7"/>
      <c r="H64" s="7"/>
      <c r="I64" s="7"/>
      <c r="J64" s="7"/>
      <c r="K64" s="7"/>
      <c r="L64" s="7"/>
      <c r="M64" s="7"/>
      <c r="N64" s="7"/>
      <c r="O64" s="7"/>
    </row>
    <row r="65" spans="1:15" x14ac:dyDescent="0.25">
      <c r="A65" s="7"/>
      <c r="B65" s="7"/>
      <c r="C65" s="7"/>
      <c r="D65" s="7"/>
      <c r="E65" s="7"/>
      <c r="F65" s="7"/>
      <c r="G65" s="7"/>
      <c r="H65" s="7"/>
      <c r="I65" s="7"/>
      <c r="J65" s="7"/>
      <c r="K65" s="7"/>
      <c r="L65" s="7"/>
      <c r="M65" s="7"/>
      <c r="N65" s="7"/>
      <c r="O65" s="7"/>
    </row>
    <row r="66" spans="1:15" x14ac:dyDescent="0.25">
      <c r="A66" s="7"/>
      <c r="B66" s="7"/>
      <c r="C66" s="7"/>
      <c r="D66" s="7"/>
      <c r="E66" s="7"/>
      <c r="F66" s="7"/>
      <c r="G66" s="7"/>
      <c r="H66" s="7"/>
      <c r="I66" s="7"/>
      <c r="J66" s="7"/>
      <c r="K66" s="7"/>
      <c r="L66" s="7"/>
      <c r="M66" s="7"/>
      <c r="N66" s="7"/>
      <c r="O66" s="7"/>
    </row>
    <row r="67" spans="1:15" x14ac:dyDescent="0.25">
      <c r="A67" s="7"/>
      <c r="B67" s="7"/>
      <c r="C67" s="7"/>
      <c r="D67" s="7"/>
      <c r="E67" s="7"/>
      <c r="F67" s="7"/>
      <c r="G67" s="7"/>
      <c r="H67" s="7"/>
      <c r="I67" s="7"/>
      <c r="J67" s="7"/>
      <c r="K67" s="7"/>
      <c r="L67" s="7"/>
      <c r="M67" s="7"/>
      <c r="N67" s="7"/>
      <c r="O67" s="7"/>
    </row>
    <row r="68" spans="1:15" x14ac:dyDescent="0.25">
      <c r="A68" s="7"/>
      <c r="B68" s="7"/>
      <c r="C68" s="7"/>
      <c r="D68" s="7"/>
      <c r="E68" s="7"/>
      <c r="F68" s="7"/>
      <c r="G68" s="7"/>
      <c r="H68" s="7"/>
      <c r="I68" s="7"/>
      <c r="J68" s="7"/>
      <c r="K68" s="7"/>
      <c r="L68" s="7"/>
      <c r="M68" s="7"/>
      <c r="N68" s="7"/>
      <c r="O68" s="7"/>
    </row>
    <row r="69" spans="1:15" x14ac:dyDescent="0.25">
      <c r="A69" s="7"/>
      <c r="B69" s="7"/>
      <c r="C69" s="7"/>
      <c r="D69" s="7"/>
      <c r="E69" s="7"/>
      <c r="F69" s="7"/>
      <c r="G69" s="7"/>
      <c r="H69" s="7"/>
      <c r="I69" s="7"/>
      <c r="J69" s="7"/>
      <c r="K69" s="7"/>
      <c r="L69" s="7"/>
      <c r="M69" s="7"/>
      <c r="N69" s="7"/>
      <c r="O69" s="7"/>
    </row>
    <row r="70" spans="1:15" x14ac:dyDescent="0.25">
      <c r="A70" s="7"/>
      <c r="B70" s="7"/>
      <c r="C70" s="7"/>
      <c r="D70" s="7"/>
      <c r="E70" s="7"/>
      <c r="F70" s="7"/>
      <c r="G70" s="7"/>
      <c r="H70" s="7"/>
      <c r="I70" s="7"/>
      <c r="J70" s="7"/>
      <c r="K70" s="7"/>
      <c r="L70" s="7"/>
      <c r="M70" s="7"/>
      <c r="N70" s="7"/>
      <c r="O70" s="7"/>
    </row>
    <row r="71" spans="1:15" x14ac:dyDescent="0.25">
      <c r="A71" s="7"/>
      <c r="B71" s="7"/>
      <c r="C71" s="7"/>
      <c r="D71" s="7"/>
      <c r="E71" s="7"/>
      <c r="F71" s="7"/>
      <c r="G71" s="7"/>
      <c r="H71" s="7"/>
      <c r="I71" s="7"/>
      <c r="J71" s="7"/>
      <c r="K71" s="7"/>
      <c r="L71" s="7"/>
      <c r="M71" s="7"/>
      <c r="N71" s="7"/>
      <c r="O71" s="7"/>
    </row>
    <row r="72" spans="1:15" x14ac:dyDescent="0.25">
      <c r="A72" s="7"/>
      <c r="B72" s="7"/>
      <c r="C72" s="7"/>
      <c r="D72" s="7"/>
      <c r="E72" s="7"/>
      <c r="F72" s="7"/>
      <c r="G72" s="7"/>
      <c r="H72" s="7"/>
      <c r="I72" s="7"/>
      <c r="J72" s="7"/>
      <c r="K72" s="7"/>
      <c r="L72" s="7"/>
      <c r="M72" s="7"/>
      <c r="N72" s="7"/>
      <c r="O72" s="7"/>
    </row>
    <row r="73" spans="1:15" x14ac:dyDescent="0.25">
      <c r="A73" s="7"/>
      <c r="B73" s="7"/>
      <c r="C73" s="7"/>
      <c r="D73" s="7"/>
      <c r="E73" s="7"/>
      <c r="F73" s="7"/>
      <c r="G73" s="7"/>
      <c r="H73" s="7"/>
      <c r="I73" s="7"/>
      <c r="J73" s="7"/>
      <c r="K73" s="7"/>
      <c r="L73" s="7"/>
      <c r="M73" s="7"/>
      <c r="N73" s="7"/>
      <c r="O73" s="7"/>
    </row>
    <row r="74" spans="1:15" x14ac:dyDescent="0.25">
      <c r="A74" s="7"/>
      <c r="B74" s="7"/>
      <c r="C74" s="7"/>
      <c r="D74" s="7"/>
      <c r="E74" s="7"/>
      <c r="F74" s="7"/>
      <c r="G74" s="7"/>
      <c r="H74" s="7"/>
      <c r="I74" s="7"/>
      <c r="J74" s="7"/>
      <c r="K74" s="7"/>
      <c r="L74" s="7"/>
      <c r="M74" s="7"/>
      <c r="N74" s="7"/>
      <c r="O74" s="7"/>
    </row>
    <row r="75" spans="1:15" x14ac:dyDescent="0.25">
      <c r="A75" s="7"/>
      <c r="B75" s="7"/>
      <c r="C75" s="7"/>
      <c r="D75" s="7"/>
      <c r="E75" s="7"/>
      <c r="F75" s="7"/>
      <c r="G75" s="7"/>
      <c r="H75" s="7"/>
      <c r="I75" s="7"/>
      <c r="J75" s="7"/>
      <c r="K75" s="7"/>
      <c r="L75" s="7"/>
      <c r="M75" s="7"/>
      <c r="N75" s="7"/>
      <c r="O75" s="7"/>
    </row>
    <row r="76" spans="1:15" x14ac:dyDescent="0.25">
      <c r="A76" s="7"/>
      <c r="B76" s="7"/>
      <c r="C76" s="7"/>
      <c r="D76" s="7"/>
      <c r="E76" s="7"/>
      <c r="F76" s="7"/>
      <c r="G76" s="7"/>
      <c r="H76" s="7"/>
      <c r="I76" s="7"/>
      <c r="J76" s="7"/>
      <c r="K76" s="7"/>
      <c r="L76" s="7"/>
      <c r="M76" s="7"/>
      <c r="N76" s="7"/>
      <c r="O76" s="7"/>
    </row>
    <row r="77" spans="1:15" x14ac:dyDescent="0.25">
      <c r="A77" s="7"/>
      <c r="B77" s="7"/>
      <c r="C77" s="7"/>
      <c r="D77" s="7"/>
      <c r="E77" s="7"/>
      <c r="F77" s="7"/>
      <c r="G77" s="7"/>
      <c r="H77" s="7"/>
      <c r="I77" s="7"/>
      <c r="J77" s="7"/>
      <c r="K77" s="7"/>
      <c r="L77" s="7"/>
      <c r="M77" s="7"/>
      <c r="N77" s="7"/>
      <c r="O77" s="7"/>
    </row>
    <row r="78" spans="1:15" x14ac:dyDescent="0.25">
      <c r="A78" s="7"/>
      <c r="B78" s="7"/>
      <c r="C78" s="7"/>
      <c r="D78" s="7"/>
      <c r="E78" s="7"/>
      <c r="F78" s="7"/>
      <c r="G78" s="7"/>
      <c r="H78" s="7"/>
      <c r="I78" s="7"/>
      <c r="J78" s="7"/>
      <c r="K78" s="7"/>
      <c r="L78" s="7"/>
      <c r="M78" s="7"/>
      <c r="N78" s="7"/>
      <c r="O78" s="7"/>
    </row>
    <row r="79" spans="1:15" x14ac:dyDescent="0.25">
      <c r="A79" s="7"/>
      <c r="B79" s="7"/>
      <c r="C79" s="7"/>
      <c r="D79" s="7"/>
      <c r="E79" s="7"/>
      <c r="F79" s="7"/>
      <c r="G79" s="7"/>
      <c r="H79" s="7"/>
      <c r="I79" s="7"/>
      <c r="J79" s="7"/>
      <c r="K79" s="7"/>
      <c r="L79" s="7"/>
      <c r="M79" s="7"/>
      <c r="N79" s="7"/>
      <c r="O79" s="7"/>
    </row>
    <row r="80" spans="1:15" x14ac:dyDescent="0.25">
      <c r="A80" s="7"/>
      <c r="B80" s="7"/>
      <c r="C80" s="7"/>
      <c r="D80" s="7"/>
      <c r="E80" s="7"/>
      <c r="F80" s="7"/>
      <c r="G80" s="7"/>
      <c r="H80" s="7"/>
      <c r="I80" s="7"/>
      <c r="J80" s="7"/>
      <c r="K80" s="7"/>
      <c r="L80" s="7"/>
      <c r="M80" s="7"/>
      <c r="N80" s="7"/>
      <c r="O80" s="7"/>
    </row>
    <row r="81" spans="1:15" x14ac:dyDescent="0.25">
      <c r="A81" s="7"/>
      <c r="B81" s="7"/>
      <c r="C81" s="7"/>
      <c r="D81" s="7"/>
      <c r="E81" s="7"/>
      <c r="F81" s="7"/>
      <c r="G81" s="7"/>
      <c r="H81" s="7"/>
      <c r="I81" s="7"/>
      <c r="J81" s="7"/>
      <c r="K81" s="7"/>
      <c r="L81" s="7"/>
      <c r="M81" s="7"/>
      <c r="N81" s="7"/>
      <c r="O81" s="7"/>
    </row>
    <row r="82" spans="1:15" x14ac:dyDescent="0.25">
      <c r="A82" s="7"/>
      <c r="B82" s="7"/>
      <c r="C82" s="7"/>
      <c r="D82" s="7"/>
      <c r="E82" s="7"/>
      <c r="F82" s="7"/>
      <c r="G82" s="7"/>
      <c r="H82" s="7"/>
      <c r="I82" s="7"/>
      <c r="J82" s="7"/>
      <c r="K82" s="7"/>
      <c r="L82" s="7"/>
      <c r="M82" s="7"/>
      <c r="N82" s="7"/>
      <c r="O82" s="7"/>
    </row>
    <row r="83" spans="1:15" x14ac:dyDescent="0.25">
      <c r="A83" s="7"/>
      <c r="B83" s="7"/>
      <c r="C83" s="7"/>
      <c r="D83" s="7"/>
      <c r="E83" s="7"/>
      <c r="F83" s="7"/>
      <c r="G83" s="7"/>
      <c r="H83" s="7"/>
      <c r="I83" s="7"/>
      <c r="J83" s="7"/>
      <c r="K83" s="7"/>
      <c r="L83" s="7"/>
      <c r="M83" s="7"/>
      <c r="N83" s="7"/>
      <c r="O83" s="7"/>
    </row>
    <row r="84" spans="1:15" x14ac:dyDescent="0.25">
      <c r="A84" s="7"/>
      <c r="B84" s="7"/>
      <c r="C84" s="7"/>
      <c r="D84" s="7"/>
      <c r="E84" s="7"/>
      <c r="F84" s="7"/>
      <c r="G84" s="7"/>
      <c r="H84" s="7"/>
      <c r="I84" s="7"/>
      <c r="J84" s="7"/>
      <c r="K84" s="7"/>
      <c r="L84" s="7"/>
      <c r="M84" s="7"/>
      <c r="N84" s="7"/>
      <c r="O84" s="7"/>
    </row>
    <row r="85" spans="1:15" x14ac:dyDescent="0.25">
      <c r="A85" s="7"/>
      <c r="B85" s="7"/>
      <c r="C85" s="7"/>
      <c r="D85" s="7"/>
      <c r="E85" s="7"/>
      <c r="F85" s="7"/>
      <c r="G85" s="7"/>
      <c r="H85" s="7"/>
      <c r="I85" s="7"/>
      <c r="J85" s="7"/>
      <c r="K85" s="7"/>
      <c r="L85" s="7"/>
      <c r="M85" s="7"/>
      <c r="N85" s="7"/>
      <c r="O85" s="7"/>
    </row>
    <row r="86" spans="1:15" x14ac:dyDescent="0.25">
      <c r="A86" s="7"/>
      <c r="B86" s="7"/>
      <c r="C86" s="7"/>
      <c r="D86" s="7"/>
      <c r="E86" s="7"/>
      <c r="F86" s="7"/>
      <c r="G86" s="7"/>
      <c r="H86" s="7"/>
      <c r="I86" s="7"/>
      <c r="J86" s="7"/>
      <c r="K86" s="7"/>
      <c r="L86" s="7"/>
      <c r="M86" s="7"/>
      <c r="N86" s="7"/>
      <c r="O86" s="7"/>
    </row>
    <row r="87" spans="1:15" x14ac:dyDescent="0.25">
      <c r="A87" s="7"/>
      <c r="B87" s="7"/>
      <c r="C87" s="7"/>
      <c r="D87" s="7"/>
      <c r="E87" s="7"/>
      <c r="F87" s="7"/>
      <c r="G87" s="7"/>
      <c r="H87" s="7"/>
      <c r="I87" s="7"/>
      <c r="J87" s="7"/>
      <c r="K87" s="7"/>
      <c r="L87" s="7"/>
      <c r="M87" s="7"/>
      <c r="N87" s="7"/>
      <c r="O87" s="7"/>
    </row>
    <row r="88" spans="1:15" x14ac:dyDescent="0.25">
      <c r="A88" s="7"/>
      <c r="B88" s="7"/>
      <c r="C88" s="7"/>
      <c r="D88" s="7"/>
      <c r="E88" s="7"/>
      <c r="F88" s="7"/>
      <c r="G88" s="7"/>
      <c r="H88" s="7"/>
      <c r="I88" s="7"/>
      <c r="J88" s="7"/>
      <c r="K88" s="7"/>
      <c r="L88" s="7"/>
      <c r="M88" s="7"/>
      <c r="N88" s="7"/>
      <c r="O88" s="7"/>
    </row>
    <row r="89" spans="1:15" x14ac:dyDescent="0.25">
      <c r="A89" s="7"/>
      <c r="B89" s="7"/>
      <c r="C89" s="7"/>
      <c r="D89" s="7"/>
      <c r="E89" s="7"/>
      <c r="F89" s="7"/>
      <c r="G89" s="7"/>
      <c r="H89" s="7"/>
      <c r="I89" s="7"/>
      <c r="J89" s="7"/>
      <c r="K89" s="7"/>
      <c r="L89" s="7"/>
      <c r="M89" s="7"/>
      <c r="N89" s="7"/>
      <c r="O89" s="7"/>
    </row>
    <row r="90" spans="1:15" x14ac:dyDescent="0.25">
      <c r="A90" s="7"/>
      <c r="B90" s="7"/>
      <c r="C90" s="7"/>
      <c r="D90" s="7"/>
      <c r="E90" s="7"/>
      <c r="F90" s="7"/>
      <c r="G90" s="7"/>
      <c r="H90" s="7"/>
      <c r="I90" s="7"/>
      <c r="J90" s="7"/>
      <c r="K90" s="7"/>
      <c r="L90" s="7"/>
      <c r="M90" s="7"/>
      <c r="N90" s="7"/>
      <c r="O90" s="7"/>
    </row>
    <row r="91" spans="1:15" x14ac:dyDescent="0.25">
      <c r="A91" s="7"/>
      <c r="B91" s="7"/>
      <c r="C91" s="7"/>
      <c r="D91" s="7"/>
      <c r="E91" s="7"/>
      <c r="F91" s="7"/>
      <c r="G91" s="7"/>
      <c r="H91" s="7"/>
      <c r="I91" s="7"/>
      <c r="J91" s="7"/>
      <c r="K91" s="7"/>
      <c r="L91" s="7"/>
      <c r="M91" s="7"/>
      <c r="N91" s="7"/>
      <c r="O91" s="7"/>
    </row>
    <row r="92" spans="1:15" x14ac:dyDescent="0.25">
      <c r="A92" s="7"/>
      <c r="B92" s="7"/>
      <c r="C92" s="7"/>
      <c r="D92" s="7"/>
      <c r="E92" s="7"/>
      <c r="F92" s="7"/>
      <c r="G92" s="7"/>
      <c r="H92" s="7"/>
      <c r="I92" s="7"/>
      <c r="J92" s="7"/>
      <c r="K92" s="7"/>
      <c r="L92" s="7"/>
      <c r="M92" s="7"/>
      <c r="N92" s="7"/>
      <c r="O92" s="7"/>
    </row>
    <row r="93" spans="1:15" x14ac:dyDescent="0.25">
      <c r="A93" s="7"/>
      <c r="B93" s="7"/>
      <c r="C93" s="7"/>
      <c r="D93" s="7"/>
      <c r="E93" s="7"/>
      <c r="F93" s="7"/>
      <c r="G93" s="7"/>
      <c r="H93" s="7"/>
      <c r="I93" s="7"/>
      <c r="J93" s="7"/>
      <c r="K93" s="7"/>
      <c r="L93" s="7"/>
      <c r="M93" s="7"/>
      <c r="N93" s="7"/>
      <c r="O93" s="7"/>
    </row>
    <row r="94" spans="1:15" x14ac:dyDescent="0.25">
      <c r="A94" s="7"/>
      <c r="B94" s="7"/>
      <c r="C94" s="7"/>
      <c r="D94" s="7"/>
      <c r="E94" s="7"/>
      <c r="F94" s="7"/>
      <c r="G94" s="7"/>
      <c r="H94" s="7"/>
      <c r="I94" s="7"/>
      <c r="J94" s="7"/>
      <c r="K94" s="7"/>
      <c r="L94" s="7"/>
      <c r="M94" s="7"/>
      <c r="N94" s="7"/>
      <c r="O94" s="7"/>
    </row>
    <row r="95" spans="1:15" x14ac:dyDescent="0.25">
      <c r="A95" s="7"/>
      <c r="B95" s="7"/>
      <c r="C95" s="7"/>
      <c r="D95" s="7"/>
      <c r="E95" s="7"/>
      <c r="F95" s="7"/>
      <c r="G95" s="7"/>
      <c r="H95" s="7"/>
      <c r="I95" s="7"/>
      <c r="J95" s="7"/>
      <c r="K95" s="7"/>
      <c r="L95" s="7"/>
      <c r="M95" s="7"/>
      <c r="N95" s="7"/>
      <c r="O95" s="7"/>
    </row>
    <row r="96" spans="1:15" x14ac:dyDescent="0.25">
      <c r="A96" s="7"/>
      <c r="B96" s="7"/>
      <c r="C96" s="7"/>
      <c r="D96" s="7"/>
      <c r="E96" s="7"/>
      <c r="F96" s="7"/>
      <c r="G96" s="7"/>
      <c r="H96" s="7"/>
      <c r="I96" s="7"/>
      <c r="J96" s="7"/>
      <c r="K96" s="7"/>
      <c r="L96" s="7"/>
      <c r="M96" s="7"/>
      <c r="N96" s="7"/>
      <c r="O96" s="7"/>
    </row>
    <row r="97" spans="1:15" x14ac:dyDescent="0.25">
      <c r="A97" s="7"/>
      <c r="B97" s="7"/>
      <c r="C97" s="7"/>
      <c r="D97" s="7"/>
      <c r="E97" s="7"/>
      <c r="F97" s="7"/>
      <c r="G97" s="7"/>
      <c r="H97" s="7"/>
      <c r="I97" s="7"/>
      <c r="J97" s="7"/>
      <c r="K97" s="7"/>
      <c r="L97" s="7"/>
      <c r="M97" s="7"/>
      <c r="N97" s="7"/>
      <c r="O97" s="7"/>
    </row>
    <row r="98" spans="1:15" x14ac:dyDescent="0.25">
      <c r="A98" s="7"/>
      <c r="B98" s="7"/>
      <c r="C98" s="7"/>
      <c r="D98" s="7"/>
      <c r="E98" s="7"/>
      <c r="F98" s="7"/>
      <c r="G98" s="7"/>
      <c r="H98" s="7"/>
      <c r="I98" s="7"/>
      <c r="J98" s="7"/>
      <c r="K98" s="7"/>
      <c r="L98" s="7"/>
      <c r="M98" s="7"/>
      <c r="N98" s="7"/>
      <c r="O98" s="7"/>
    </row>
    <row r="99" spans="1:15" x14ac:dyDescent="0.25">
      <c r="A99" s="7"/>
      <c r="B99" s="7"/>
      <c r="C99" s="7"/>
      <c r="D99" s="7"/>
      <c r="E99" s="7"/>
      <c r="F99" s="7"/>
      <c r="G99" s="7"/>
      <c r="H99" s="7"/>
      <c r="I99" s="7"/>
      <c r="J99" s="7"/>
      <c r="K99" s="7"/>
      <c r="L99" s="7"/>
      <c r="M99" s="7"/>
      <c r="N99" s="7"/>
      <c r="O99" s="7"/>
    </row>
    <row r="100" spans="1:15" x14ac:dyDescent="0.25">
      <c r="A100" s="7"/>
      <c r="B100" s="7"/>
      <c r="C100" s="7"/>
      <c r="D100" s="7"/>
      <c r="E100" s="7"/>
      <c r="F100" s="7"/>
      <c r="G100" s="7"/>
      <c r="H100" s="7"/>
      <c r="I100" s="7"/>
      <c r="J100" s="7"/>
      <c r="K100" s="7"/>
      <c r="L100" s="7"/>
      <c r="M100" s="7"/>
      <c r="N100" s="7"/>
      <c r="O100" s="7"/>
    </row>
    <row r="101" spans="1:15" x14ac:dyDescent="0.25">
      <c r="A101" s="7"/>
      <c r="B101" s="7"/>
      <c r="C101" s="7"/>
      <c r="D101" s="7"/>
      <c r="E101" s="7"/>
      <c r="F101" s="7"/>
      <c r="G101" s="7"/>
      <c r="H101" s="7"/>
      <c r="I101" s="7"/>
      <c r="J101" s="7"/>
      <c r="K101" s="7"/>
      <c r="L101" s="7"/>
      <c r="M101" s="7"/>
      <c r="N101" s="7"/>
      <c r="O101" s="7"/>
    </row>
    <row r="102" spans="1:15" x14ac:dyDescent="0.25">
      <c r="A102" s="7"/>
      <c r="B102" s="7"/>
      <c r="C102" s="7"/>
      <c r="D102" s="7"/>
      <c r="E102" s="7"/>
      <c r="F102" s="7"/>
      <c r="G102" s="7"/>
      <c r="H102" s="7"/>
      <c r="I102" s="7"/>
      <c r="J102" s="7"/>
      <c r="K102" s="7"/>
      <c r="L102" s="7"/>
      <c r="M102" s="7"/>
      <c r="N102" s="7"/>
      <c r="O102" s="7"/>
    </row>
    <row r="103" spans="1:15" x14ac:dyDescent="0.25">
      <c r="A103" s="7"/>
      <c r="B103" s="7"/>
      <c r="C103" s="7"/>
      <c r="D103" s="7"/>
      <c r="E103" s="7"/>
      <c r="F103" s="7"/>
      <c r="G103" s="7"/>
      <c r="H103" s="7"/>
      <c r="I103" s="7"/>
      <c r="J103" s="7"/>
      <c r="K103" s="7"/>
      <c r="L103" s="7"/>
      <c r="M103" s="7"/>
      <c r="N103" s="7"/>
      <c r="O103" s="7"/>
    </row>
    <row r="104" spans="1:15" x14ac:dyDescent="0.25">
      <c r="A104" s="7"/>
      <c r="B104" s="7"/>
      <c r="C104" s="7"/>
      <c r="D104" s="7"/>
      <c r="E104" s="7"/>
      <c r="F104" s="7"/>
      <c r="G104" s="7"/>
      <c r="H104" s="7"/>
      <c r="I104" s="7"/>
      <c r="J104" s="7"/>
      <c r="K104" s="7"/>
      <c r="L104" s="7"/>
      <c r="M104" s="7"/>
      <c r="N104" s="7"/>
      <c r="O104" s="7"/>
    </row>
    <row r="105" spans="1:15" x14ac:dyDescent="0.25">
      <c r="A105" s="7"/>
      <c r="B105" s="7"/>
      <c r="C105" s="7"/>
      <c r="D105" s="7"/>
      <c r="E105" s="7"/>
      <c r="F105" s="7"/>
      <c r="G105" s="7"/>
      <c r="H105" s="7"/>
      <c r="I105" s="7"/>
      <c r="J105" s="7"/>
      <c r="K105" s="7"/>
      <c r="L105" s="7"/>
      <c r="M105" s="7"/>
      <c r="N105" s="7"/>
      <c r="O105" s="7"/>
    </row>
    <row r="106" spans="1:15" x14ac:dyDescent="0.25">
      <c r="A106" s="7"/>
      <c r="B106" s="7"/>
      <c r="C106" s="7"/>
      <c r="D106" s="7"/>
      <c r="E106" s="7"/>
      <c r="F106" s="7"/>
      <c r="G106" s="7"/>
      <c r="H106" s="7"/>
      <c r="I106" s="7"/>
      <c r="J106" s="7"/>
      <c r="K106" s="7"/>
      <c r="L106" s="7"/>
      <c r="M106" s="7"/>
      <c r="N106" s="7"/>
      <c r="O106" s="7"/>
    </row>
    <row r="107" spans="1:15" x14ac:dyDescent="0.25">
      <c r="A107" s="7"/>
      <c r="B107" s="7"/>
      <c r="C107" s="7"/>
      <c r="D107" s="7"/>
      <c r="E107" s="7"/>
      <c r="F107" s="7"/>
      <c r="G107" s="7"/>
      <c r="H107" s="7"/>
      <c r="I107" s="7"/>
      <c r="J107" s="7"/>
      <c r="K107" s="7"/>
      <c r="L107" s="7"/>
      <c r="M107" s="7"/>
      <c r="N107" s="7"/>
      <c r="O107" s="7"/>
    </row>
    <row r="108" spans="1:15" x14ac:dyDescent="0.25">
      <c r="A108" s="7"/>
      <c r="B108" s="7"/>
      <c r="C108" s="7"/>
      <c r="D108" s="7"/>
      <c r="E108" s="7"/>
      <c r="F108" s="7"/>
      <c r="G108" s="7"/>
      <c r="H108" s="7"/>
      <c r="I108" s="7"/>
      <c r="J108" s="7"/>
      <c r="K108" s="7"/>
      <c r="L108" s="7"/>
      <c r="M108" s="7"/>
      <c r="N108" s="7"/>
      <c r="O108" s="7"/>
    </row>
    <row r="109" spans="1:15" x14ac:dyDescent="0.25">
      <c r="A109" s="7"/>
      <c r="B109" s="7"/>
      <c r="C109" s="7"/>
      <c r="D109" s="7"/>
      <c r="E109" s="7"/>
      <c r="F109" s="7"/>
      <c r="G109" s="7"/>
      <c r="H109" s="7"/>
      <c r="I109" s="7"/>
      <c r="J109" s="7"/>
      <c r="K109" s="7"/>
      <c r="L109" s="7"/>
      <c r="M109" s="7"/>
      <c r="N109" s="7"/>
      <c r="O109" s="7"/>
    </row>
    <row r="110" spans="1:15" x14ac:dyDescent="0.25">
      <c r="A110" s="7"/>
      <c r="B110" s="7"/>
      <c r="C110" s="7"/>
      <c r="D110" s="7"/>
      <c r="E110" s="7"/>
      <c r="F110" s="7"/>
      <c r="G110" s="7"/>
      <c r="H110" s="7"/>
      <c r="I110" s="7"/>
      <c r="J110" s="7"/>
      <c r="K110" s="7"/>
      <c r="L110" s="7"/>
      <c r="M110" s="7"/>
      <c r="N110" s="7"/>
      <c r="O110" s="7"/>
    </row>
    <row r="111" spans="1:15" x14ac:dyDescent="0.25">
      <c r="A111" s="7"/>
      <c r="B111" s="7"/>
      <c r="C111" s="7"/>
      <c r="D111" s="7"/>
      <c r="E111" s="7"/>
      <c r="F111" s="7"/>
      <c r="G111" s="7"/>
      <c r="H111" s="7"/>
      <c r="I111" s="7"/>
      <c r="J111" s="7"/>
      <c r="K111" s="7"/>
      <c r="L111" s="7"/>
      <c r="M111" s="7"/>
      <c r="N111" s="7"/>
      <c r="O111" s="7"/>
    </row>
    <row r="112" spans="1:15" x14ac:dyDescent="0.25">
      <c r="A112" s="7"/>
      <c r="B112" s="7"/>
      <c r="C112" s="7"/>
      <c r="D112" s="7"/>
      <c r="E112" s="7"/>
      <c r="F112" s="7"/>
      <c r="G112" s="7"/>
      <c r="H112" s="7"/>
      <c r="I112" s="7"/>
      <c r="J112" s="7"/>
      <c r="K112" s="7"/>
      <c r="L112" s="7"/>
      <c r="M112" s="7"/>
      <c r="N112" s="7"/>
      <c r="O112" s="7"/>
    </row>
    <row r="113" spans="1:15" x14ac:dyDescent="0.25">
      <c r="A113" s="7"/>
      <c r="B113" s="7"/>
      <c r="C113" s="7"/>
      <c r="D113" s="7"/>
      <c r="E113" s="7"/>
      <c r="F113" s="7"/>
      <c r="G113" s="7"/>
      <c r="H113" s="7"/>
      <c r="I113" s="7"/>
      <c r="J113" s="7"/>
      <c r="K113" s="7"/>
      <c r="L113" s="7"/>
      <c r="M113" s="7"/>
      <c r="N113" s="7"/>
      <c r="O113" s="7"/>
    </row>
    <row r="114" spans="1:15" x14ac:dyDescent="0.25">
      <c r="A114" s="7"/>
      <c r="B114" s="7"/>
      <c r="C114" s="7"/>
      <c r="D114" s="7"/>
      <c r="E114" s="7"/>
      <c r="F114" s="7"/>
      <c r="G114" s="7"/>
      <c r="H114" s="7"/>
      <c r="I114" s="7"/>
      <c r="J114" s="7"/>
      <c r="K114" s="7"/>
      <c r="L114" s="7"/>
      <c r="M114" s="7"/>
      <c r="N114" s="7"/>
      <c r="O114" s="7"/>
    </row>
    <row r="115" spans="1:15" x14ac:dyDescent="0.25">
      <c r="A115" s="7"/>
      <c r="B115" s="7"/>
      <c r="C115" s="7"/>
      <c r="D115" s="7"/>
      <c r="E115" s="7"/>
      <c r="F115" s="7"/>
      <c r="G115" s="7"/>
      <c r="H115" s="7"/>
      <c r="I115" s="7"/>
      <c r="J115" s="7"/>
      <c r="K115" s="7"/>
      <c r="L115" s="7"/>
      <c r="M115" s="7"/>
      <c r="N115" s="7"/>
      <c r="O115" s="7"/>
    </row>
    <row r="116" spans="1:15" x14ac:dyDescent="0.25">
      <c r="A116" s="7"/>
      <c r="B116" s="7"/>
      <c r="C116" s="7"/>
      <c r="D116" s="7"/>
      <c r="E116" s="7"/>
      <c r="F116" s="7"/>
      <c r="G116" s="7"/>
      <c r="H116" s="7"/>
      <c r="I116" s="7"/>
      <c r="J116" s="7"/>
      <c r="K116" s="7"/>
      <c r="L116" s="7"/>
      <c r="M116" s="7"/>
      <c r="N116" s="7"/>
      <c r="O116" s="7"/>
    </row>
    <row r="117" spans="1:15" x14ac:dyDescent="0.25">
      <c r="A117" s="7"/>
      <c r="B117" s="7"/>
      <c r="C117" s="7"/>
      <c r="D117" s="7"/>
      <c r="E117" s="7"/>
      <c r="F117" s="7"/>
      <c r="G117" s="7"/>
      <c r="H117" s="7"/>
      <c r="I117" s="7"/>
      <c r="J117" s="7"/>
      <c r="K117" s="7"/>
      <c r="L117" s="7"/>
      <c r="M117" s="7"/>
      <c r="N117" s="7"/>
      <c r="O117" s="7"/>
    </row>
    <row r="118" spans="1:15" x14ac:dyDescent="0.25">
      <c r="A118" s="7"/>
      <c r="B118" s="7"/>
      <c r="C118" s="7"/>
      <c r="D118" s="7"/>
      <c r="E118" s="7"/>
      <c r="F118" s="7"/>
      <c r="G118" s="7"/>
      <c r="H118" s="7"/>
      <c r="I118" s="7"/>
      <c r="J118" s="7"/>
      <c r="K118" s="7"/>
      <c r="L118" s="7"/>
      <c r="M118" s="7"/>
      <c r="N118" s="7"/>
      <c r="O118" s="7"/>
    </row>
    <row r="119" spans="1:15" x14ac:dyDescent="0.25">
      <c r="A119" s="7"/>
      <c r="B119" s="7"/>
      <c r="C119" s="7"/>
      <c r="D119" s="7"/>
      <c r="E119" s="7"/>
      <c r="F119" s="7"/>
      <c r="G119" s="7"/>
      <c r="H119" s="7"/>
      <c r="I119" s="7"/>
      <c r="J119" s="7"/>
      <c r="K119" s="7"/>
      <c r="L119" s="7"/>
      <c r="M119" s="7"/>
      <c r="N119" s="7"/>
      <c r="O119" s="7"/>
    </row>
    <row r="120" spans="1:15" x14ac:dyDescent="0.25">
      <c r="A120" s="7"/>
      <c r="B120" s="7"/>
      <c r="C120" s="7"/>
      <c r="D120" s="7"/>
      <c r="E120" s="7"/>
      <c r="F120" s="7"/>
      <c r="G120" s="7"/>
      <c r="H120" s="7"/>
      <c r="I120" s="7"/>
      <c r="J120" s="7"/>
      <c r="K120" s="7"/>
      <c r="L120" s="7"/>
      <c r="M120" s="7"/>
      <c r="N120" s="7"/>
      <c r="O120" s="7"/>
    </row>
    <row r="121" spans="1:15" x14ac:dyDescent="0.25">
      <c r="A121" s="7"/>
      <c r="B121" s="7"/>
      <c r="C121" s="7"/>
      <c r="D121" s="7"/>
      <c r="E121" s="7"/>
      <c r="F121" s="7"/>
      <c r="G121" s="7"/>
      <c r="H121" s="7"/>
      <c r="I121" s="7"/>
      <c r="J121" s="7"/>
      <c r="K121" s="7"/>
      <c r="L121" s="7"/>
      <c r="M121" s="7"/>
      <c r="N121" s="7"/>
      <c r="O121" s="7"/>
    </row>
    <row r="122" spans="1:15" x14ac:dyDescent="0.25">
      <c r="A122" s="7"/>
      <c r="B122" s="7"/>
      <c r="C122" s="7"/>
      <c r="D122" s="7"/>
      <c r="E122" s="7"/>
      <c r="F122" s="7"/>
      <c r="G122" s="7"/>
      <c r="H122" s="7"/>
      <c r="I122" s="7"/>
      <c r="J122" s="7"/>
      <c r="K122" s="7"/>
      <c r="L122" s="7"/>
      <c r="M122" s="7"/>
      <c r="N122" s="7"/>
      <c r="O122" s="7"/>
    </row>
    <row r="123" spans="1:15" x14ac:dyDescent="0.25">
      <c r="A123" s="7"/>
      <c r="B123" s="7"/>
      <c r="C123" s="7"/>
      <c r="D123" s="7"/>
      <c r="E123" s="7"/>
      <c r="F123" s="7"/>
      <c r="G123" s="7"/>
      <c r="H123" s="7"/>
      <c r="I123" s="7"/>
      <c r="J123" s="7"/>
      <c r="K123" s="7"/>
      <c r="L123" s="7"/>
      <c r="M123" s="7"/>
      <c r="N123" s="7"/>
      <c r="O123" s="7"/>
    </row>
    <row r="124" spans="1:15" x14ac:dyDescent="0.25">
      <c r="A124" s="7"/>
      <c r="B124" s="7"/>
      <c r="C124" s="7"/>
      <c r="D124" s="7"/>
      <c r="E124" s="7"/>
      <c r="F124" s="7"/>
      <c r="G124" s="7"/>
      <c r="H124" s="7"/>
      <c r="I124" s="7"/>
      <c r="J124" s="7"/>
      <c r="K124" s="7"/>
      <c r="L124" s="7"/>
      <c r="M124" s="7"/>
      <c r="N124" s="7"/>
      <c r="O124" s="7"/>
    </row>
    <row r="125" spans="1:15" x14ac:dyDescent="0.25">
      <c r="A125" s="7"/>
      <c r="B125" s="7"/>
      <c r="C125" s="7"/>
      <c r="D125" s="7"/>
      <c r="E125" s="7"/>
      <c r="F125" s="7"/>
      <c r="G125" s="7"/>
      <c r="H125" s="7"/>
      <c r="I125" s="7"/>
      <c r="J125" s="7"/>
      <c r="K125" s="7"/>
      <c r="L125" s="7"/>
      <c r="M125" s="7"/>
      <c r="N125" s="7"/>
      <c r="O125" s="7"/>
    </row>
    <row r="126" spans="1:15" x14ac:dyDescent="0.25">
      <c r="A126" s="7"/>
      <c r="B126" s="7"/>
      <c r="C126" s="7"/>
      <c r="D126" s="7"/>
      <c r="E126" s="7"/>
      <c r="F126" s="7"/>
      <c r="G126" s="7"/>
      <c r="H126" s="7"/>
      <c r="I126" s="7"/>
      <c r="J126" s="7"/>
      <c r="K126" s="7"/>
      <c r="L126" s="7"/>
      <c r="M126" s="7"/>
      <c r="N126" s="7"/>
      <c r="O126" s="7"/>
    </row>
    <row r="127" spans="1:15" x14ac:dyDescent="0.25">
      <c r="A127" s="7"/>
      <c r="B127" s="7"/>
      <c r="C127" s="7"/>
      <c r="D127" s="7"/>
      <c r="E127" s="7"/>
      <c r="F127" s="7"/>
      <c r="G127" s="7"/>
      <c r="H127" s="7"/>
      <c r="I127" s="7"/>
      <c r="J127" s="7"/>
      <c r="K127" s="7"/>
      <c r="L127" s="7"/>
      <c r="M127" s="7"/>
      <c r="N127" s="7"/>
      <c r="O127" s="7"/>
    </row>
    <row r="128" spans="1:15" x14ac:dyDescent="0.25">
      <c r="A128" s="7"/>
      <c r="B128" s="7"/>
      <c r="C128" s="7"/>
      <c r="D128" s="7"/>
      <c r="E128" s="7"/>
      <c r="F128" s="7"/>
      <c r="G128" s="7"/>
      <c r="H128" s="7"/>
      <c r="I128" s="7"/>
      <c r="J128" s="7"/>
      <c r="K128" s="7"/>
      <c r="L128" s="7"/>
      <c r="M128" s="7"/>
      <c r="N128" s="7"/>
      <c r="O128" s="7"/>
    </row>
    <row r="129" spans="1:15" x14ac:dyDescent="0.25">
      <c r="A129" s="7"/>
      <c r="B129" s="7"/>
      <c r="C129" s="7"/>
      <c r="D129" s="7"/>
      <c r="E129" s="7"/>
      <c r="F129" s="7"/>
      <c r="G129" s="7"/>
      <c r="H129" s="7"/>
      <c r="I129" s="7"/>
      <c r="J129" s="7"/>
      <c r="K129" s="7"/>
      <c r="L129" s="7"/>
      <c r="M129" s="7"/>
      <c r="N129" s="7"/>
      <c r="O129" s="7"/>
    </row>
    <row r="130" spans="1:15" x14ac:dyDescent="0.25">
      <c r="A130" s="7"/>
      <c r="B130" s="7"/>
      <c r="C130" s="7"/>
      <c r="D130" s="7"/>
      <c r="E130" s="7"/>
      <c r="F130" s="7"/>
      <c r="G130" s="7"/>
      <c r="H130" s="7"/>
      <c r="I130" s="7"/>
      <c r="J130" s="7"/>
      <c r="K130" s="7"/>
      <c r="L130" s="7"/>
      <c r="M130" s="7"/>
      <c r="N130" s="7"/>
      <c r="O130" s="7"/>
    </row>
    <row r="131" spans="1:15" x14ac:dyDescent="0.25">
      <c r="A131" s="7"/>
      <c r="B131" s="7"/>
      <c r="C131" s="7"/>
      <c r="D131" s="7"/>
      <c r="E131" s="7"/>
      <c r="F131" s="7"/>
      <c r="G131" s="7"/>
      <c r="H131" s="7"/>
      <c r="I131" s="7"/>
      <c r="J131" s="7"/>
      <c r="K131" s="7"/>
      <c r="L131" s="7"/>
      <c r="M131" s="7"/>
      <c r="N131" s="7"/>
      <c r="O131" s="7"/>
    </row>
    <row r="132" spans="1:15" x14ac:dyDescent="0.25">
      <c r="A132" s="7"/>
      <c r="B132" s="7"/>
      <c r="C132" s="7"/>
      <c r="D132" s="7"/>
      <c r="E132" s="7"/>
      <c r="F132" s="7"/>
      <c r="G132" s="7"/>
      <c r="H132" s="7"/>
      <c r="I132" s="7"/>
      <c r="J132" s="7"/>
      <c r="K132" s="7"/>
      <c r="L132" s="7"/>
      <c r="M132" s="7"/>
      <c r="N132" s="7"/>
      <c r="O132" s="7"/>
    </row>
    <row r="133" spans="1:15" x14ac:dyDescent="0.25">
      <c r="A133" s="7"/>
      <c r="B133" s="7"/>
      <c r="C133" s="7"/>
      <c r="D133" s="7"/>
      <c r="E133" s="7"/>
      <c r="F133" s="7"/>
      <c r="G133" s="7"/>
      <c r="H133" s="7"/>
      <c r="I133" s="7"/>
      <c r="J133" s="7"/>
      <c r="K133" s="7"/>
      <c r="L133" s="7"/>
      <c r="M133" s="7"/>
      <c r="N133" s="7"/>
      <c r="O133" s="7"/>
    </row>
    <row r="134" spans="1:15" x14ac:dyDescent="0.25">
      <c r="A134" s="7"/>
      <c r="B134" s="7"/>
      <c r="C134" s="7"/>
      <c r="D134" s="7"/>
      <c r="E134" s="7"/>
      <c r="F134" s="7"/>
      <c r="G134" s="7"/>
      <c r="H134" s="7"/>
      <c r="I134" s="7"/>
      <c r="J134" s="7"/>
      <c r="K134" s="7"/>
      <c r="L134" s="7"/>
      <c r="M134" s="7"/>
      <c r="N134" s="7"/>
      <c r="O134" s="7"/>
    </row>
    <row r="135" spans="1:15" x14ac:dyDescent="0.25">
      <c r="A135" s="7"/>
      <c r="B135" s="7"/>
      <c r="C135" s="7"/>
      <c r="D135" s="7"/>
      <c r="E135" s="7"/>
      <c r="F135" s="7"/>
      <c r="G135" s="7"/>
      <c r="H135" s="7"/>
      <c r="I135" s="7"/>
      <c r="J135" s="7"/>
      <c r="K135" s="7"/>
      <c r="L135" s="7"/>
      <c r="M135" s="7"/>
      <c r="N135" s="7"/>
      <c r="O135" s="7"/>
    </row>
    <row r="136" spans="1:15" x14ac:dyDescent="0.25">
      <c r="A136" s="7"/>
      <c r="B136" s="7"/>
      <c r="C136" s="7"/>
      <c r="D136" s="7"/>
      <c r="E136" s="7"/>
      <c r="F136" s="7"/>
      <c r="G136" s="7"/>
      <c r="H136" s="7"/>
      <c r="I136" s="7"/>
      <c r="J136" s="7"/>
      <c r="K136" s="7"/>
      <c r="L136" s="7"/>
      <c r="M136" s="7"/>
      <c r="N136" s="7"/>
      <c r="O136" s="7"/>
    </row>
    <row r="137" spans="1:15" x14ac:dyDescent="0.25">
      <c r="A137" s="7"/>
      <c r="B137" s="7"/>
      <c r="C137" s="7"/>
      <c r="D137" s="7"/>
      <c r="E137" s="7"/>
      <c r="F137" s="7"/>
      <c r="G137" s="7"/>
      <c r="H137" s="7"/>
      <c r="I137" s="7"/>
      <c r="J137" s="7"/>
      <c r="K137" s="7"/>
      <c r="L137" s="7"/>
      <c r="M137" s="7"/>
      <c r="N137" s="7"/>
      <c r="O137" s="7"/>
    </row>
    <row r="138" spans="1:15" x14ac:dyDescent="0.25">
      <c r="A138" s="7"/>
      <c r="B138" s="7"/>
      <c r="C138" s="7"/>
      <c r="D138" s="7"/>
      <c r="E138" s="7"/>
      <c r="F138" s="7"/>
      <c r="G138" s="7"/>
      <c r="H138" s="7"/>
      <c r="I138" s="7"/>
      <c r="J138" s="7"/>
      <c r="K138" s="7"/>
      <c r="L138" s="7"/>
      <c r="M138" s="7"/>
      <c r="N138" s="7"/>
      <c r="O138" s="7"/>
    </row>
    <row r="139" spans="1:15" x14ac:dyDescent="0.25">
      <c r="A139" s="7"/>
      <c r="B139" s="7"/>
      <c r="C139" s="7"/>
      <c r="D139" s="7"/>
      <c r="E139" s="7"/>
      <c r="F139" s="7"/>
      <c r="G139" s="7"/>
      <c r="H139" s="7"/>
      <c r="I139" s="7"/>
      <c r="J139" s="7"/>
      <c r="K139" s="7"/>
      <c r="L139" s="7"/>
      <c r="M139" s="7"/>
      <c r="N139" s="7"/>
      <c r="O139" s="7"/>
    </row>
    <row r="140" spans="1:15" x14ac:dyDescent="0.25">
      <c r="A140" s="7"/>
      <c r="B140" s="7"/>
      <c r="C140" s="7"/>
      <c r="D140" s="7"/>
      <c r="E140" s="7"/>
      <c r="F140" s="7"/>
      <c r="G140" s="7"/>
      <c r="H140" s="7"/>
      <c r="I140" s="7"/>
      <c r="J140" s="7"/>
      <c r="K140" s="7"/>
      <c r="L140" s="7"/>
      <c r="M140" s="7"/>
      <c r="N140" s="7"/>
      <c r="O140" s="7"/>
    </row>
    <row r="141" spans="1:15" x14ac:dyDescent="0.25">
      <c r="A141" s="7"/>
      <c r="B141" s="7"/>
      <c r="C141" s="7"/>
      <c r="D141" s="7"/>
      <c r="E141" s="7"/>
      <c r="F141" s="7"/>
      <c r="G141" s="7"/>
      <c r="H141" s="7"/>
      <c r="I141" s="7"/>
      <c r="J141" s="7"/>
      <c r="K141" s="7"/>
      <c r="L141" s="7"/>
      <c r="M141" s="7"/>
      <c r="N141" s="7"/>
      <c r="O141" s="7"/>
    </row>
    <row r="142" spans="1:15" x14ac:dyDescent="0.25">
      <c r="A142" s="7"/>
      <c r="B142" s="7"/>
      <c r="C142" s="7"/>
      <c r="D142" s="7"/>
      <c r="E142" s="7"/>
      <c r="F142" s="7"/>
      <c r="G142" s="7"/>
      <c r="H142" s="7"/>
      <c r="I142" s="7"/>
      <c r="J142" s="7"/>
      <c r="K142" s="7"/>
      <c r="L142" s="7"/>
      <c r="M142" s="7"/>
      <c r="N142" s="7"/>
      <c r="O142" s="7"/>
    </row>
    <row r="143" spans="1:15" x14ac:dyDescent="0.25">
      <c r="A143" s="7"/>
      <c r="B143" s="7"/>
      <c r="C143" s="7"/>
      <c r="D143" s="7"/>
      <c r="E143" s="7"/>
      <c r="F143" s="7"/>
      <c r="G143" s="7"/>
      <c r="H143" s="7"/>
      <c r="I143" s="7"/>
      <c r="J143" s="7"/>
      <c r="K143" s="7"/>
      <c r="L143" s="7"/>
      <c r="M143" s="7"/>
      <c r="N143" s="7"/>
      <c r="O143" s="7"/>
    </row>
    <row r="144" spans="1:15" x14ac:dyDescent="0.25">
      <c r="A144" s="7"/>
      <c r="B144" s="7"/>
      <c r="C144" s="7"/>
      <c r="D144" s="7"/>
      <c r="E144" s="7"/>
      <c r="F144" s="7"/>
      <c r="G144" s="7"/>
      <c r="H144" s="7"/>
      <c r="I144" s="7"/>
      <c r="J144" s="7"/>
      <c r="K144" s="7"/>
      <c r="L144" s="7"/>
      <c r="M144" s="7"/>
      <c r="N144" s="7"/>
      <c r="O144" s="7"/>
    </row>
    <row r="145" spans="1:15" x14ac:dyDescent="0.25">
      <c r="A145" s="7"/>
      <c r="B145" s="7"/>
      <c r="C145" s="7"/>
      <c r="D145" s="7"/>
      <c r="E145" s="7"/>
      <c r="F145" s="7"/>
      <c r="G145" s="7"/>
      <c r="H145" s="7"/>
      <c r="I145" s="7"/>
      <c r="J145" s="7"/>
      <c r="K145" s="7"/>
      <c r="L145" s="7"/>
      <c r="M145" s="7"/>
      <c r="N145" s="7"/>
      <c r="O145" s="7"/>
    </row>
    <row r="146" spans="1:15" x14ac:dyDescent="0.25">
      <c r="A146" s="7"/>
      <c r="B146" s="7"/>
      <c r="C146" s="7"/>
      <c r="D146" s="7"/>
      <c r="E146" s="7"/>
      <c r="F146" s="7"/>
      <c r="G146" s="7"/>
      <c r="H146" s="7"/>
      <c r="I146" s="7"/>
      <c r="J146" s="7"/>
      <c r="K146" s="7"/>
      <c r="L146" s="7"/>
      <c r="M146" s="7"/>
      <c r="N146" s="7"/>
      <c r="O146" s="7"/>
    </row>
    <row r="147" spans="1:15" x14ac:dyDescent="0.25">
      <c r="A147" s="7"/>
      <c r="B147" s="7"/>
      <c r="C147" s="7"/>
      <c r="D147" s="7"/>
      <c r="E147" s="7"/>
      <c r="F147" s="7"/>
      <c r="G147" s="7"/>
      <c r="H147" s="7"/>
      <c r="I147" s="7"/>
      <c r="J147" s="7"/>
      <c r="K147" s="7"/>
      <c r="L147" s="7"/>
      <c r="M147" s="7"/>
      <c r="N147" s="7"/>
      <c r="O147" s="7"/>
    </row>
    <row r="148" spans="1:15" x14ac:dyDescent="0.25">
      <c r="A148" s="7"/>
      <c r="B148" s="7"/>
      <c r="C148" s="7"/>
      <c r="D148" s="7"/>
      <c r="E148" s="7"/>
      <c r="F148" s="7"/>
      <c r="G148" s="7"/>
      <c r="H148" s="7"/>
      <c r="I148" s="7"/>
      <c r="J148" s="7"/>
      <c r="K148" s="7"/>
      <c r="L148" s="7"/>
      <c r="M148" s="7"/>
      <c r="N148" s="7"/>
      <c r="O148" s="7"/>
    </row>
    <row r="149" spans="1:15" x14ac:dyDescent="0.25">
      <c r="A149" s="7"/>
      <c r="B149" s="7"/>
      <c r="C149" s="7"/>
      <c r="D149" s="7"/>
      <c r="E149" s="7"/>
      <c r="F149" s="7"/>
      <c r="G149" s="7"/>
      <c r="H149" s="7"/>
      <c r="I149" s="7"/>
      <c r="J149" s="7"/>
      <c r="K149" s="7"/>
      <c r="L149" s="7"/>
      <c r="M149" s="7"/>
      <c r="N149" s="7"/>
      <c r="O149" s="7"/>
    </row>
    <row r="150" spans="1:15" x14ac:dyDescent="0.25">
      <c r="A150" s="7"/>
      <c r="B150" s="7"/>
      <c r="C150" s="7"/>
      <c r="D150" s="7"/>
      <c r="E150" s="7"/>
      <c r="F150" s="7"/>
      <c r="G150" s="7"/>
      <c r="H150" s="7"/>
      <c r="I150" s="7"/>
      <c r="J150" s="7"/>
      <c r="K150" s="7"/>
      <c r="L150" s="7"/>
      <c r="M150" s="7"/>
      <c r="N150" s="7"/>
      <c r="O150" s="7"/>
    </row>
    <row r="151" spans="1:15" x14ac:dyDescent="0.25">
      <c r="A151" s="7"/>
      <c r="B151" s="7"/>
      <c r="C151" s="7"/>
      <c r="D151" s="7"/>
      <c r="E151" s="7"/>
      <c r="F151" s="7"/>
      <c r="G151" s="7"/>
      <c r="H151" s="7"/>
      <c r="I151" s="7"/>
      <c r="J151" s="7"/>
      <c r="K151" s="7"/>
      <c r="L151" s="7"/>
      <c r="M151" s="7"/>
      <c r="N151" s="7"/>
      <c r="O151" s="7"/>
    </row>
    <row r="152" spans="1:15" x14ac:dyDescent="0.25">
      <c r="A152" s="7"/>
      <c r="B152" s="7"/>
      <c r="C152" s="7"/>
      <c r="D152" s="7"/>
      <c r="E152" s="7"/>
      <c r="F152" s="7"/>
      <c r="G152" s="7"/>
      <c r="H152" s="7"/>
      <c r="I152" s="7"/>
      <c r="J152" s="7"/>
      <c r="K152" s="7"/>
      <c r="L152" s="7"/>
      <c r="M152" s="7"/>
      <c r="N152" s="7"/>
      <c r="O152" s="7"/>
    </row>
    <row r="153" spans="1:15" x14ac:dyDescent="0.25">
      <c r="A153" s="7"/>
      <c r="B153" s="7"/>
      <c r="C153" s="7"/>
      <c r="D153" s="7"/>
      <c r="E153" s="7"/>
      <c r="F153" s="7"/>
      <c r="G153" s="7"/>
      <c r="H153" s="7"/>
      <c r="I153" s="7"/>
      <c r="J153" s="7"/>
      <c r="K153" s="7"/>
      <c r="L153" s="7"/>
      <c r="M153" s="7"/>
      <c r="N153" s="7"/>
      <c r="O153" s="7"/>
    </row>
    <row r="154" spans="1:15" x14ac:dyDescent="0.25">
      <c r="A154" s="7"/>
      <c r="B154" s="7"/>
      <c r="C154" s="7"/>
      <c r="D154" s="7"/>
      <c r="E154" s="7"/>
      <c r="F154" s="7"/>
      <c r="G154" s="7"/>
      <c r="H154" s="7"/>
      <c r="I154" s="7"/>
      <c r="J154" s="7"/>
      <c r="K154" s="7"/>
      <c r="L154" s="7"/>
      <c r="M154" s="7"/>
      <c r="N154" s="7"/>
      <c r="O154" s="7"/>
    </row>
    <row r="155" spans="1:15" x14ac:dyDescent="0.25">
      <c r="A155" s="7"/>
      <c r="B155" s="7"/>
      <c r="C155" s="7"/>
      <c r="D155" s="7"/>
      <c r="E155" s="7"/>
      <c r="F155" s="7"/>
      <c r="G155" s="7"/>
      <c r="H155" s="7"/>
      <c r="I155" s="7"/>
      <c r="J155" s="7"/>
      <c r="K155" s="7"/>
      <c r="L155" s="7"/>
      <c r="M155" s="7"/>
      <c r="N155" s="7"/>
      <c r="O155" s="7"/>
    </row>
    <row r="156" spans="1:15" x14ac:dyDescent="0.25">
      <c r="A156" s="7"/>
      <c r="B156" s="7"/>
      <c r="C156" s="7"/>
      <c r="D156" s="7"/>
      <c r="E156" s="7"/>
      <c r="F156" s="7"/>
      <c r="G156" s="7"/>
      <c r="H156" s="7"/>
      <c r="I156" s="7"/>
      <c r="J156" s="7"/>
      <c r="K156" s="7"/>
      <c r="L156" s="7"/>
      <c r="M156" s="7"/>
      <c r="N156" s="7"/>
      <c r="O156" s="7"/>
    </row>
    <row r="157" spans="1:15" x14ac:dyDescent="0.25">
      <c r="A157" s="7"/>
      <c r="B157" s="7"/>
      <c r="C157" s="7"/>
      <c r="D157" s="7"/>
      <c r="E157" s="7"/>
      <c r="F157" s="7"/>
      <c r="G157" s="7"/>
      <c r="H157" s="7"/>
      <c r="I157" s="7"/>
      <c r="J157" s="7"/>
      <c r="K157" s="7"/>
      <c r="L157" s="7"/>
      <c r="M157" s="7"/>
      <c r="N157" s="7"/>
      <c r="O157" s="7"/>
    </row>
    <row r="158" spans="1:15" x14ac:dyDescent="0.25">
      <c r="A158" s="7"/>
      <c r="B158" s="7"/>
      <c r="C158" s="7"/>
      <c r="D158" s="7"/>
      <c r="E158" s="7"/>
      <c r="F158" s="7"/>
      <c r="G158" s="7"/>
      <c r="H158" s="7"/>
      <c r="I158" s="7"/>
      <c r="J158" s="7"/>
      <c r="K158" s="7"/>
      <c r="L158" s="7"/>
      <c r="M158" s="7"/>
      <c r="N158" s="7"/>
      <c r="O158" s="7"/>
    </row>
    <row r="159" spans="1:15" x14ac:dyDescent="0.25">
      <c r="A159" s="7"/>
      <c r="B159" s="7"/>
      <c r="C159" s="7"/>
      <c r="D159" s="7"/>
      <c r="E159" s="7"/>
      <c r="F159" s="7"/>
      <c r="G159" s="7"/>
      <c r="H159" s="7"/>
      <c r="I159" s="7"/>
      <c r="J159" s="7"/>
      <c r="K159" s="7"/>
      <c r="L159" s="7"/>
      <c r="M159" s="7"/>
      <c r="N159" s="7"/>
      <c r="O159" s="7"/>
    </row>
    <row r="160" spans="1:15" x14ac:dyDescent="0.25">
      <c r="A160" s="7"/>
      <c r="B160" s="7"/>
      <c r="C160" s="7"/>
      <c r="D160" s="7"/>
      <c r="E160" s="7"/>
      <c r="F160" s="7"/>
      <c r="G160" s="7"/>
      <c r="H160" s="7"/>
      <c r="I160" s="7"/>
      <c r="J160" s="7"/>
      <c r="K160" s="7"/>
      <c r="L160" s="7"/>
      <c r="M160" s="7"/>
      <c r="N160" s="7"/>
      <c r="O160" s="7"/>
    </row>
    <row r="161" spans="1:15" x14ac:dyDescent="0.25">
      <c r="A161" s="7"/>
      <c r="B161" s="7"/>
      <c r="C161" s="7"/>
      <c r="D161" s="7"/>
      <c r="E161" s="7"/>
      <c r="F161" s="7"/>
      <c r="G161" s="7"/>
      <c r="H161" s="7"/>
      <c r="I161" s="7"/>
      <c r="J161" s="7"/>
      <c r="K161" s="7"/>
      <c r="L161" s="7"/>
      <c r="M161" s="7"/>
      <c r="N161" s="7"/>
      <c r="O161" s="7"/>
    </row>
    <row r="162" spans="1:15" x14ac:dyDescent="0.25">
      <c r="A162" s="7"/>
      <c r="B162" s="7"/>
      <c r="C162" s="7"/>
      <c r="D162" s="7"/>
      <c r="E162" s="7"/>
      <c r="F162" s="7"/>
      <c r="G162" s="7"/>
      <c r="H162" s="7"/>
      <c r="I162" s="7"/>
      <c r="J162" s="7"/>
      <c r="K162" s="7"/>
      <c r="L162" s="7"/>
      <c r="M162" s="7"/>
      <c r="N162" s="7"/>
      <c r="O162" s="7"/>
    </row>
    <row r="163" spans="1:15" x14ac:dyDescent="0.25">
      <c r="A163" s="7"/>
      <c r="B163" s="7"/>
      <c r="C163" s="7"/>
      <c r="D163" s="7"/>
      <c r="E163" s="7"/>
      <c r="F163" s="7"/>
      <c r="G163" s="7"/>
      <c r="H163" s="7"/>
      <c r="I163" s="7"/>
      <c r="J163" s="7"/>
      <c r="K163" s="7"/>
      <c r="L163" s="7"/>
      <c r="M163" s="7"/>
      <c r="N163" s="7"/>
      <c r="O163" s="7"/>
    </row>
    <row r="164" spans="1:15" x14ac:dyDescent="0.25">
      <c r="A164" s="7"/>
      <c r="B164" s="7"/>
      <c r="C164" s="7"/>
      <c r="D164" s="7"/>
      <c r="E164" s="7"/>
      <c r="F164" s="7"/>
      <c r="G164" s="7"/>
      <c r="H164" s="7"/>
      <c r="I164" s="7"/>
      <c r="J164" s="7"/>
      <c r="K164" s="7"/>
      <c r="L164" s="7"/>
      <c r="M164" s="7"/>
      <c r="N164" s="7"/>
      <c r="O164" s="7"/>
    </row>
    <row r="165" spans="1:15" x14ac:dyDescent="0.25">
      <c r="A165" s="7"/>
      <c r="B165" s="7"/>
      <c r="C165" s="7"/>
      <c r="D165" s="7"/>
      <c r="E165" s="7"/>
      <c r="F165" s="7"/>
      <c r="G165" s="7"/>
      <c r="H165" s="7"/>
      <c r="I165" s="7"/>
      <c r="J165" s="7"/>
      <c r="K165" s="7"/>
      <c r="L165" s="7"/>
      <c r="M165" s="7"/>
      <c r="N165" s="7"/>
      <c r="O165" s="7"/>
    </row>
    <row r="166" spans="1:15" x14ac:dyDescent="0.25">
      <c r="A166" s="7"/>
      <c r="B166" s="7"/>
      <c r="C166" s="7"/>
      <c r="D166" s="7"/>
      <c r="E166" s="7"/>
      <c r="F166" s="7"/>
      <c r="G166" s="7"/>
      <c r="H166" s="7"/>
      <c r="I166" s="7"/>
      <c r="J166" s="7"/>
      <c r="K166" s="7"/>
      <c r="L166" s="7"/>
      <c r="M166" s="7"/>
      <c r="N166" s="7"/>
      <c r="O166" s="7"/>
    </row>
    <row r="167" spans="1:15" x14ac:dyDescent="0.25">
      <c r="A167" s="7"/>
      <c r="B167" s="7"/>
      <c r="C167" s="7"/>
      <c r="D167" s="7"/>
      <c r="E167" s="7"/>
      <c r="F167" s="7"/>
      <c r="G167" s="7"/>
      <c r="H167" s="7"/>
      <c r="I167" s="7"/>
      <c r="J167" s="7"/>
      <c r="K167" s="7"/>
      <c r="L167" s="7"/>
      <c r="M167" s="7"/>
      <c r="N167" s="7"/>
      <c r="O167" s="7"/>
    </row>
    <row r="168" spans="1:15" x14ac:dyDescent="0.25">
      <c r="A168" s="7"/>
      <c r="B168" s="7"/>
      <c r="C168" s="7"/>
      <c r="D168" s="7"/>
      <c r="E168" s="7"/>
      <c r="F168" s="7"/>
      <c r="G168" s="7"/>
      <c r="H168" s="7"/>
      <c r="I168" s="7"/>
      <c r="J168" s="7"/>
      <c r="K168" s="7"/>
      <c r="L168" s="7"/>
      <c r="M168" s="7"/>
      <c r="N168" s="7"/>
      <c r="O168" s="7"/>
    </row>
    <row r="169" spans="1:15" x14ac:dyDescent="0.25">
      <c r="A169" s="7"/>
      <c r="B169" s="7"/>
      <c r="C169" s="7"/>
      <c r="D169" s="7"/>
      <c r="E169" s="7"/>
      <c r="F169" s="7"/>
      <c r="G169" s="7"/>
      <c r="H169" s="7"/>
      <c r="I169" s="7"/>
      <c r="J169" s="7"/>
      <c r="K169" s="7"/>
      <c r="L169" s="7"/>
      <c r="M169" s="7"/>
      <c r="N169" s="7"/>
      <c r="O169" s="7"/>
    </row>
    <row r="170" spans="1:15" x14ac:dyDescent="0.25">
      <c r="A170" s="7"/>
      <c r="B170" s="7"/>
      <c r="C170" s="7"/>
      <c r="D170" s="7"/>
      <c r="E170" s="7"/>
      <c r="F170" s="7"/>
      <c r="G170" s="7"/>
      <c r="H170" s="7"/>
      <c r="I170" s="7"/>
      <c r="J170" s="7"/>
      <c r="K170" s="7"/>
      <c r="L170" s="7"/>
      <c r="M170" s="7"/>
      <c r="N170" s="7"/>
      <c r="O170" s="7"/>
    </row>
    <row r="171" spans="1:15" x14ac:dyDescent="0.25">
      <c r="A171" s="7"/>
      <c r="B171" s="7"/>
      <c r="C171" s="7"/>
      <c r="D171" s="7"/>
      <c r="E171" s="7"/>
      <c r="F171" s="7"/>
      <c r="G171" s="7"/>
      <c r="H171" s="7"/>
      <c r="I171" s="7"/>
      <c r="J171" s="7"/>
      <c r="K171" s="7"/>
      <c r="L171" s="7"/>
      <c r="M171" s="7"/>
      <c r="N171" s="7"/>
      <c r="O171" s="7"/>
    </row>
    <row r="172" spans="1:15" x14ac:dyDescent="0.25">
      <c r="A172" s="7"/>
      <c r="B172" s="7"/>
      <c r="C172" s="7"/>
      <c r="D172" s="7"/>
      <c r="E172" s="7"/>
      <c r="F172" s="7"/>
      <c r="G172" s="7"/>
      <c r="H172" s="7"/>
      <c r="I172" s="7"/>
      <c r="J172" s="7"/>
      <c r="K172" s="7"/>
      <c r="L172" s="7"/>
      <c r="M172" s="7"/>
      <c r="N172" s="7"/>
      <c r="O172" s="7"/>
    </row>
    <row r="173" spans="1:15" x14ac:dyDescent="0.25">
      <c r="A173" s="7"/>
      <c r="B173" s="7"/>
      <c r="C173" s="7"/>
      <c r="D173" s="7"/>
      <c r="E173" s="7"/>
      <c r="F173" s="7"/>
      <c r="G173" s="7"/>
      <c r="H173" s="7"/>
      <c r="I173" s="7"/>
      <c r="J173" s="7"/>
      <c r="K173" s="7"/>
      <c r="L173" s="7"/>
      <c r="M173" s="7"/>
      <c r="N173" s="7"/>
      <c r="O173" s="7"/>
    </row>
    <row r="174" spans="1:15" x14ac:dyDescent="0.25">
      <c r="A174" s="7"/>
      <c r="B174" s="7"/>
      <c r="C174" s="7"/>
      <c r="D174" s="7"/>
      <c r="E174" s="7"/>
      <c r="F174" s="7"/>
      <c r="G174" s="7"/>
      <c r="H174" s="7"/>
      <c r="I174" s="7"/>
      <c r="J174" s="7"/>
      <c r="K174" s="7"/>
      <c r="L174" s="7"/>
      <c r="M174" s="7"/>
      <c r="N174" s="7"/>
      <c r="O174" s="7"/>
    </row>
    <row r="175" spans="1:15" x14ac:dyDescent="0.25">
      <c r="A175" s="7"/>
      <c r="B175" s="7"/>
      <c r="C175" s="7"/>
      <c r="D175" s="7"/>
      <c r="E175" s="7"/>
      <c r="F175" s="7"/>
      <c r="G175" s="7"/>
      <c r="H175" s="7"/>
      <c r="I175" s="7"/>
      <c r="J175" s="7"/>
      <c r="K175" s="7"/>
      <c r="L175" s="7"/>
      <c r="M175" s="7"/>
      <c r="N175" s="7"/>
      <c r="O175" s="7"/>
    </row>
    <row r="176" spans="1:15" x14ac:dyDescent="0.25">
      <c r="A176" s="7"/>
      <c r="B176" s="7"/>
      <c r="C176" s="7"/>
      <c r="D176" s="7"/>
      <c r="E176" s="7"/>
      <c r="F176" s="7"/>
      <c r="G176" s="7"/>
      <c r="H176" s="7"/>
      <c r="I176" s="7"/>
      <c r="J176" s="7"/>
      <c r="K176" s="7"/>
      <c r="L176" s="7"/>
      <c r="M176" s="7"/>
      <c r="N176" s="7"/>
      <c r="O176" s="7"/>
    </row>
    <row r="177" spans="1:15" x14ac:dyDescent="0.25">
      <c r="A177" s="7"/>
      <c r="B177" s="7"/>
      <c r="C177" s="7"/>
      <c r="D177" s="7"/>
      <c r="E177" s="7"/>
      <c r="F177" s="7"/>
      <c r="G177" s="7"/>
      <c r="H177" s="7"/>
      <c r="I177" s="7"/>
      <c r="J177" s="7"/>
      <c r="K177" s="7"/>
      <c r="L177" s="7"/>
      <c r="M177" s="7"/>
      <c r="N177" s="7"/>
      <c r="O177" s="7"/>
    </row>
    <row r="178" spans="1:15" x14ac:dyDescent="0.25">
      <c r="A178" s="7"/>
      <c r="B178" s="7"/>
      <c r="C178" s="7"/>
      <c r="D178" s="7"/>
      <c r="E178" s="7"/>
      <c r="F178" s="7"/>
      <c r="G178" s="7"/>
      <c r="H178" s="7"/>
      <c r="I178" s="7"/>
      <c r="J178" s="7"/>
      <c r="K178" s="7"/>
      <c r="L178" s="7"/>
      <c r="M178" s="7"/>
      <c r="N178" s="7"/>
      <c r="O178" s="7"/>
    </row>
    <row r="179" spans="1:15" x14ac:dyDescent="0.25">
      <c r="A179" s="7"/>
      <c r="B179" s="7"/>
      <c r="C179" s="7"/>
      <c r="D179" s="7"/>
      <c r="E179" s="7"/>
      <c r="F179" s="7"/>
      <c r="G179" s="7"/>
      <c r="H179" s="7"/>
      <c r="I179" s="7"/>
      <c r="J179" s="7"/>
      <c r="K179" s="7"/>
      <c r="L179" s="7"/>
      <c r="M179" s="7"/>
      <c r="N179" s="7"/>
      <c r="O179" s="7"/>
    </row>
    <row r="180" spans="1:15" x14ac:dyDescent="0.25">
      <c r="A180" s="7"/>
      <c r="B180" s="7"/>
      <c r="C180" s="7"/>
      <c r="D180" s="7"/>
      <c r="E180" s="7"/>
      <c r="F180" s="7"/>
      <c r="G180" s="7"/>
      <c r="H180" s="7"/>
      <c r="I180" s="7"/>
      <c r="J180" s="7"/>
      <c r="K180" s="7"/>
      <c r="L180" s="7"/>
      <c r="M180" s="7"/>
      <c r="N180" s="7"/>
      <c r="O180" s="7"/>
    </row>
    <row r="181" spans="1:15" x14ac:dyDescent="0.25">
      <c r="A181" s="7"/>
      <c r="B181" s="7"/>
      <c r="C181" s="7"/>
      <c r="D181" s="7"/>
      <c r="E181" s="7"/>
      <c r="F181" s="7"/>
      <c r="G181" s="7"/>
      <c r="H181" s="7"/>
      <c r="I181" s="7"/>
      <c r="J181" s="7"/>
      <c r="K181" s="7"/>
      <c r="L181" s="7"/>
      <c r="M181" s="7"/>
      <c r="N181" s="7"/>
      <c r="O181" s="7"/>
    </row>
    <row r="182" spans="1:15" x14ac:dyDescent="0.25">
      <c r="A182" s="7"/>
      <c r="B182" s="7"/>
      <c r="C182" s="7"/>
      <c r="D182" s="7"/>
      <c r="E182" s="7"/>
      <c r="F182" s="7"/>
      <c r="G182" s="7"/>
      <c r="H182" s="7"/>
      <c r="I182" s="7"/>
      <c r="J182" s="7"/>
      <c r="K182" s="7"/>
      <c r="L182" s="7"/>
      <c r="M182" s="7"/>
      <c r="N182" s="7"/>
      <c r="O182" s="7"/>
    </row>
    <row r="183" spans="1:15" x14ac:dyDescent="0.25">
      <c r="A183" s="7"/>
      <c r="B183" s="7"/>
      <c r="C183" s="7"/>
      <c r="D183" s="7"/>
      <c r="E183" s="7"/>
      <c r="F183" s="7"/>
      <c r="G183" s="7"/>
      <c r="H183" s="7"/>
      <c r="I183" s="7"/>
      <c r="J183" s="7"/>
      <c r="K183" s="7"/>
      <c r="L183" s="7"/>
      <c r="M183" s="7"/>
      <c r="N183" s="7"/>
      <c r="O183" s="7"/>
    </row>
    <row r="184" spans="1:15" x14ac:dyDescent="0.25">
      <c r="A184" s="7"/>
      <c r="B184" s="7"/>
      <c r="C184" s="7"/>
      <c r="D184" s="7"/>
      <c r="E184" s="7"/>
      <c r="F184" s="7"/>
      <c r="G184" s="7"/>
      <c r="H184" s="7"/>
      <c r="I184" s="7"/>
      <c r="J184" s="7"/>
      <c r="K184" s="7"/>
      <c r="L184" s="7"/>
      <c r="M184" s="7"/>
      <c r="N184" s="7"/>
      <c r="O184" s="7"/>
    </row>
    <row r="185" spans="1:15" x14ac:dyDescent="0.25">
      <c r="A185" s="7"/>
      <c r="B185" s="7"/>
      <c r="C185" s="7"/>
      <c r="D185" s="7"/>
      <c r="E185" s="7"/>
      <c r="F185" s="7"/>
      <c r="G185" s="7"/>
      <c r="H185" s="7"/>
      <c r="I185" s="7"/>
      <c r="J185" s="7"/>
      <c r="K185" s="7"/>
      <c r="L185" s="7"/>
      <c r="M185" s="7"/>
      <c r="N185" s="7"/>
      <c r="O185" s="7"/>
    </row>
    <row r="186" spans="1:15" x14ac:dyDescent="0.25">
      <c r="A186" s="7"/>
      <c r="B186" s="7"/>
      <c r="C186" s="7"/>
      <c r="D186" s="7"/>
      <c r="E186" s="7"/>
      <c r="F186" s="7"/>
      <c r="G186" s="7"/>
      <c r="H186" s="7"/>
      <c r="I186" s="7"/>
      <c r="J186" s="7"/>
      <c r="K186" s="7"/>
      <c r="L186" s="7"/>
      <c r="M186" s="7"/>
      <c r="N186" s="7"/>
      <c r="O186" s="7"/>
    </row>
    <row r="187" spans="1:15" x14ac:dyDescent="0.25">
      <c r="A187" s="7"/>
      <c r="B187" s="7"/>
      <c r="C187" s="7"/>
      <c r="D187" s="7"/>
      <c r="E187" s="7"/>
      <c r="F187" s="7"/>
      <c r="G187" s="7"/>
      <c r="H187" s="7"/>
      <c r="I187" s="7"/>
      <c r="J187" s="7"/>
      <c r="K187" s="7"/>
      <c r="L187" s="7"/>
      <c r="M187" s="7"/>
      <c r="N187" s="7"/>
      <c r="O187" s="7"/>
    </row>
    <row r="188" spans="1:15" x14ac:dyDescent="0.25">
      <c r="A188" s="7"/>
      <c r="B188" s="7"/>
      <c r="C188" s="7"/>
      <c r="D188" s="7"/>
      <c r="E188" s="7"/>
      <c r="F188" s="7"/>
      <c r="G188" s="7"/>
      <c r="H188" s="7"/>
      <c r="I188" s="7"/>
      <c r="J188" s="7"/>
      <c r="K188" s="7"/>
      <c r="L188" s="7"/>
      <c r="M188" s="7"/>
      <c r="N188" s="7"/>
      <c r="O188" s="7"/>
    </row>
    <row r="189" spans="1:15" x14ac:dyDescent="0.25">
      <c r="A189" s="7"/>
      <c r="B189" s="7"/>
      <c r="C189" s="7"/>
      <c r="D189" s="7"/>
      <c r="E189" s="7"/>
      <c r="F189" s="7"/>
      <c r="G189" s="7"/>
      <c r="H189" s="7"/>
      <c r="I189" s="7"/>
      <c r="J189" s="7"/>
      <c r="K189" s="7"/>
      <c r="L189" s="7"/>
      <c r="M189" s="7"/>
      <c r="N189" s="7"/>
      <c r="O189" s="7"/>
    </row>
    <row r="190" spans="1:15" x14ac:dyDescent="0.25">
      <c r="A190" s="7"/>
      <c r="B190" s="7"/>
      <c r="C190" s="7"/>
      <c r="D190" s="7"/>
      <c r="E190" s="7"/>
      <c r="F190" s="7"/>
      <c r="G190" s="7"/>
      <c r="H190" s="7"/>
      <c r="I190" s="7"/>
      <c r="J190" s="7"/>
      <c r="K190" s="7"/>
      <c r="L190" s="7"/>
      <c r="M190" s="7"/>
      <c r="N190" s="7"/>
      <c r="O190" s="7"/>
    </row>
    <row r="191" spans="1:15" x14ac:dyDescent="0.25">
      <c r="A191" s="7"/>
      <c r="B191" s="7"/>
      <c r="C191" s="7"/>
      <c r="D191" s="7"/>
      <c r="E191" s="7"/>
      <c r="F191" s="7"/>
      <c r="G191" s="7"/>
      <c r="H191" s="7"/>
      <c r="I191" s="7"/>
      <c r="J191" s="7"/>
      <c r="K191" s="7"/>
      <c r="L191" s="7"/>
      <c r="M191" s="7"/>
      <c r="N191" s="7"/>
      <c r="O191" s="7"/>
    </row>
    <row r="192" spans="1:15" x14ac:dyDescent="0.25">
      <c r="A192" s="7"/>
      <c r="B192" s="7"/>
      <c r="C192" s="7"/>
      <c r="D192" s="7"/>
      <c r="E192" s="7"/>
      <c r="F192" s="7"/>
      <c r="G192" s="7"/>
      <c r="H192" s="7"/>
      <c r="I192" s="7"/>
      <c r="J192" s="7"/>
      <c r="K192" s="7"/>
      <c r="L192" s="7"/>
      <c r="M192" s="7"/>
      <c r="N192" s="7"/>
      <c r="O192" s="7"/>
    </row>
    <row r="193" spans="1:15" x14ac:dyDescent="0.25">
      <c r="A193" s="7"/>
      <c r="B193" s="7"/>
      <c r="C193" s="7"/>
      <c r="D193" s="7"/>
      <c r="E193" s="7"/>
      <c r="F193" s="7"/>
      <c r="G193" s="7"/>
      <c r="H193" s="7"/>
      <c r="I193" s="7"/>
      <c r="J193" s="7"/>
      <c r="K193" s="7"/>
      <c r="L193" s="7"/>
      <c r="M193" s="7"/>
      <c r="N193" s="7"/>
      <c r="O193" s="7"/>
    </row>
    <row r="194" spans="1:15" x14ac:dyDescent="0.25">
      <c r="A194" s="7"/>
      <c r="B194" s="7"/>
      <c r="C194" s="7"/>
      <c r="D194" s="7"/>
      <c r="E194" s="7"/>
      <c r="F194" s="7"/>
      <c r="G194" s="7"/>
      <c r="H194" s="7"/>
      <c r="I194" s="7"/>
      <c r="J194" s="7"/>
      <c r="K194" s="7"/>
      <c r="L194" s="7"/>
      <c r="M194" s="7"/>
      <c r="N194" s="7"/>
      <c r="O194" s="7"/>
    </row>
    <row r="195" spans="1:15" x14ac:dyDescent="0.25">
      <c r="A195" s="7"/>
      <c r="B195" s="7"/>
      <c r="C195" s="7"/>
      <c r="D195" s="7"/>
      <c r="E195" s="7"/>
      <c r="F195" s="7"/>
      <c r="G195" s="7"/>
      <c r="H195" s="7"/>
      <c r="I195" s="7"/>
      <c r="J195" s="7"/>
      <c r="K195" s="7"/>
      <c r="L195" s="7"/>
      <c r="M195" s="7"/>
      <c r="N195" s="7"/>
      <c r="O195" s="7"/>
    </row>
  </sheetData>
  <mergeCells count="2">
    <mergeCell ref="B2:D2"/>
    <mergeCell ref="B26:G2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D9CCE-8907-4CFC-AE9E-ECA28523C5CC}">
  <dimension ref="A1:P40"/>
  <sheetViews>
    <sheetView showGridLines="0" workbookViewId="0"/>
  </sheetViews>
  <sheetFormatPr baseColWidth="10" defaultColWidth="11.42578125" defaultRowHeight="15" x14ac:dyDescent="0.25"/>
  <cols>
    <col min="1" max="1" width="3.5703125" style="76" customWidth="1"/>
    <col min="2" max="2" width="11.42578125" style="76"/>
    <col min="3" max="3" width="26.28515625" style="76" customWidth="1"/>
    <col min="4" max="4" width="24" style="76" customWidth="1"/>
    <col min="5" max="5" width="40.28515625" style="76" customWidth="1"/>
    <col min="6" max="6" width="33.5703125" style="76" customWidth="1"/>
    <col min="7" max="7" width="12.7109375" style="76" bestFit="1" customWidth="1"/>
    <col min="8" max="8" width="11.42578125" style="76"/>
    <col min="9" max="9" width="12.7109375" style="76" bestFit="1" customWidth="1"/>
    <col min="10" max="12" width="11.42578125" style="76"/>
    <col min="13" max="13" width="13" style="76" bestFit="1" customWidth="1"/>
    <col min="14" max="16384" width="11.42578125" style="76"/>
  </cols>
  <sheetData>
    <row r="1" spans="1:16" x14ac:dyDescent="0.25">
      <c r="A1" s="7"/>
      <c r="B1" s="7"/>
      <c r="C1" s="7"/>
      <c r="D1" s="7"/>
      <c r="E1" s="7"/>
      <c r="F1" s="7"/>
      <c r="G1" s="7"/>
      <c r="H1" s="7"/>
      <c r="I1" s="7"/>
      <c r="J1" s="7"/>
      <c r="K1" s="7"/>
      <c r="L1" s="7"/>
      <c r="M1" s="7"/>
      <c r="N1" s="7"/>
      <c r="O1" s="7"/>
      <c r="P1" s="7"/>
    </row>
    <row r="2" spans="1:16" x14ac:dyDescent="0.25">
      <c r="A2" s="7"/>
      <c r="B2" s="60" t="s">
        <v>114</v>
      </c>
      <c r="C2" s="55"/>
      <c r="D2" s="55"/>
      <c r="E2" s="55"/>
      <c r="F2" s="55"/>
      <c r="G2" s="55"/>
      <c r="H2" s="55"/>
      <c r="I2" s="7"/>
      <c r="J2" s="7"/>
      <c r="K2" s="7"/>
      <c r="L2" s="7"/>
      <c r="M2" s="7"/>
      <c r="N2" s="7"/>
      <c r="O2" s="7"/>
      <c r="P2" s="7"/>
    </row>
    <row r="3" spans="1:16" x14ac:dyDescent="0.25">
      <c r="A3" s="7"/>
      <c r="B3" s="86"/>
      <c r="C3" s="27"/>
      <c r="D3" s="27"/>
      <c r="E3" s="27"/>
      <c r="F3" s="55"/>
      <c r="G3" s="55"/>
      <c r="H3" s="55"/>
      <c r="I3" s="7"/>
      <c r="J3" s="7"/>
      <c r="K3" s="7"/>
      <c r="L3" s="7"/>
      <c r="M3" s="7"/>
      <c r="N3" s="7"/>
      <c r="O3" s="7"/>
      <c r="P3" s="7"/>
    </row>
    <row r="4" spans="1:16" x14ac:dyDescent="0.25">
      <c r="A4" s="7"/>
      <c r="B4" s="55"/>
      <c r="C4" s="55"/>
      <c r="D4" s="55"/>
      <c r="F4" s="61" t="s">
        <v>61</v>
      </c>
      <c r="G4" s="55"/>
      <c r="H4" s="55"/>
      <c r="I4" s="7"/>
      <c r="J4" s="7"/>
      <c r="K4" s="7"/>
      <c r="L4" s="7"/>
      <c r="M4" s="7"/>
      <c r="N4" s="7"/>
      <c r="O4" s="7"/>
      <c r="P4" s="7"/>
    </row>
    <row r="5" spans="1:16" x14ac:dyDescent="0.25">
      <c r="A5" s="7"/>
      <c r="B5" s="62" t="s">
        <v>60</v>
      </c>
      <c r="C5" s="17" t="s">
        <v>0</v>
      </c>
      <c r="D5" s="17" t="s">
        <v>1</v>
      </c>
      <c r="E5" s="17" t="s">
        <v>2</v>
      </c>
      <c r="F5" s="17" t="s">
        <v>124</v>
      </c>
      <c r="G5" s="55"/>
      <c r="H5" s="55"/>
      <c r="I5" s="7"/>
      <c r="J5" s="7"/>
      <c r="K5" s="7"/>
      <c r="L5" s="7"/>
      <c r="M5" s="7"/>
      <c r="N5" s="7"/>
      <c r="O5" s="7"/>
      <c r="P5" s="7"/>
    </row>
    <row r="6" spans="1:16" x14ac:dyDescent="0.25">
      <c r="A6" s="7"/>
      <c r="B6" s="26">
        <v>2000</v>
      </c>
      <c r="C6" s="21"/>
      <c r="D6" s="21"/>
      <c r="E6" s="21"/>
      <c r="F6" s="21">
        <v>15300</v>
      </c>
      <c r="I6" s="7"/>
      <c r="J6" s="7"/>
      <c r="K6" s="7"/>
      <c r="L6" s="7"/>
      <c r="M6" s="7"/>
      <c r="N6" s="7"/>
      <c r="O6" s="7"/>
      <c r="P6" s="7"/>
    </row>
    <row r="7" spans="1:16" x14ac:dyDescent="0.25">
      <c r="A7" s="7"/>
      <c r="B7" s="26">
        <v>2001</v>
      </c>
      <c r="C7" s="21"/>
      <c r="D7" s="21"/>
      <c r="E7" s="21"/>
      <c r="F7" s="21">
        <v>16500</v>
      </c>
      <c r="G7" s="90"/>
      <c r="I7" s="14"/>
      <c r="J7" s="7"/>
      <c r="K7" s="7"/>
      <c r="L7" s="7"/>
      <c r="M7" s="7"/>
      <c r="N7" s="7"/>
      <c r="O7" s="7"/>
      <c r="P7" s="7"/>
    </row>
    <row r="8" spans="1:16" x14ac:dyDescent="0.25">
      <c r="A8" s="7"/>
      <c r="B8" s="26">
        <v>2002</v>
      </c>
      <c r="C8" s="21"/>
      <c r="D8" s="21"/>
      <c r="E8" s="21"/>
      <c r="F8" s="21">
        <v>17800</v>
      </c>
      <c r="G8" s="90"/>
      <c r="I8" s="55"/>
      <c r="J8" s="14"/>
      <c r="K8" s="7"/>
      <c r="L8" s="7"/>
      <c r="M8" s="7"/>
      <c r="N8" s="7"/>
      <c r="O8" s="7"/>
      <c r="P8" s="7"/>
    </row>
    <row r="9" spans="1:16" x14ac:dyDescent="0.25">
      <c r="A9" s="7"/>
      <c r="B9" s="26">
        <v>2003</v>
      </c>
      <c r="C9" s="21"/>
      <c r="D9" s="21"/>
      <c r="E9" s="21"/>
      <c r="F9" s="21">
        <v>18800</v>
      </c>
      <c r="G9" s="90"/>
      <c r="I9" s="7"/>
      <c r="J9" s="7"/>
      <c r="K9" s="7"/>
      <c r="L9" s="7"/>
      <c r="M9" s="7"/>
      <c r="N9" s="7"/>
      <c r="O9" s="7"/>
      <c r="P9" s="7"/>
    </row>
    <row r="10" spans="1:16" x14ac:dyDescent="0.25">
      <c r="A10" s="7"/>
      <c r="B10" s="26">
        <v>2004</v>
      </c>
      <c r="C10" s="21"/>
      <c r="D10" s="21"/>
      <c r="E10" s="21"/>
      <c r="F10" s="21">
        <v>20000</v>
      </c>
      <c r="G10" s="90"/>
      <c r="I10" s="7"/>
      <c r="J10" s="7"/>
      <c r="K10" s="7"/>
      <c r="L10" s="7"/>
      <c r="M10" s="7"/>
      <c r="N10" s="7"/>
      <c r="O10" s="7"/>
      <c r="P10" s="7"/>
    </row>
    <row r="11" spans="1:16" x14ac:dyDescent="0.25">
      <c r="A11" s="7"/>
      <c r="B11" s="26">
        <v>2005</v>
      </c>
      <c r="C11" s="21"/>
      <c r="D11" s="21"/>
      <c r="E11" s="21"/>
      <c r="F11" s="21">
        <v>21400</v>
      </c>
      <c r="G11" s="90"/>
      <c r="I11" s="7"/>
      <c r="J11" s="7"/>
      <c r="K11" s="7"/>
      <c r="L11" s="7"/>
      <c r="M11" s="7"/>
      <c r="N11" s="7"/>
      <c r="O11" s="7"/>
      <c r="P11" s="7"/>
    </row>
    <row r="12" spans="1:16" x14ac:dyDescent="0.25">
      <c r="A12" s="7"/>
      <c r="B12" s="26">
        <v>2006</v>
      </c>
      <c r="C12" s="21"/>
      <c r="D12" s="21"/>
      <c r="E12" s="21"/>
      <c r="F12" s="21">
        <v>22400</v>
      </c>
      <c r="G12" s="90"/>
      <c r="I12" s="7"/>
      <c r="J12" s="7"/>
      <c r="K12" s="7"/>
      <c r="L12" s="7"/>
      <c r="M12" s="7"/>
      <c r="N12" s="7"/>
      <c r="O12" s="7"/>
      <c r="P12" s="7"/>
    </row>
    <row r="13" spans="1:16" x14ac:dyDescent="0.25">
      <c r="A13" s="7"/>
      <c r="B13" s="26">
        <v>2007</v>
      </c>
      <c r="C13" s="21"/>
      <c r="D13" s="21"/>
      <c r="E13" s="21"/>
      <c r="F13" s="21">
        <v>22800</v>
      </c>
      <c r="G13" s="90"/>
      <c r="I13" s="88"/>
      <c r="J13" s="14"/>
      <c r="K13" s="7"/>
      <c r="L13" s="7"/>
      <c r="M13" s="7"/>
      <c r="N13" s="7"/>
      <c r="O13" s="7"/>
      <c r="P13" s="7"/>
    </row>
    <row r="14" spans="1:16" x14ac:dyDescent="0.25">
      <c r="A14" s="7"/>
      <c r="B14" s="26">
        <v>2008</v>
      </c>
      <c r="C14" s="21"/>
      <c r="D14" s="21"/>
      <c r="E14" s="21"/>
      <c r="F14" s="21">
        <v>24400</v>
      </c>
      <c r="G14" s="90"/>
      <c r="I14" s="88"/>
      <c r="J14" s="14"/>
      <c r="K14" s="7"/>
      <c r="L14" s="7"/>
      <c r="M14" s="7"/>
      <c r="N14" s="7"/>
      <c r="O14" s="7"/>
      <c r="P14" s="7"/>
    </row>
    <row r="15" spans="1:16" x14ac:dyDescent="0.25">
      <c r="A15" s="7"/>
      <c r="B15" s="26">
        <v>2009</v>
      </c>
      <c r="C15" s="21"/>
      <c r="D15" s="21"/>
      <c r="E15" s="21"/>
      <c r="F15" s="21">
        <v>25100</v>
      </c>
      <c r="G15" s="90"/>
      <c r="I15" s="7"/>
      <c r="J15" s="7"/>
      <c r="K15" s="7"/>
      <c r="L15" s="7"/>
      <c r="M15" s="7"/>
      <c r="N15" s="7"/>
      <c r="O15" s="7"/>
      <c r="P15" s="7"/>
    </row>
    <row r="16" spans="1:16" x14ac:dyDescent="0.25">
      <c r="A16" s="7"/>
      <c r="B16" s="26">
        <v>2010</v>
      </c>
      <c r="C16" s="21"/>
      <c r="D16" s="21"/>
      <c r="E16" s="21"/>
      <c r="F16" s="21">
        <v>25500</v>
      </c>
      <c r="G16" s="90"/>
      <c r="I16" s="25"/>
      <c r="J16" s="7"/>
      <c r="K16" s="7"/>
      <c r="L16" s="7"/>
      <c r="M16" s="7"/>
      <c r="N16" s="7"/>
      <c r="O16" s="7"/>
      <c r="P16" s="7"/>
    </row>
    <row r="17" spans="1:16" x14ac:dyDescent="0.25">
      <c r="A17" s="7"/>
      <c r="B17" s="26">
        <v>2011</v>
      </c>
      <c r="C17" s="21"/>
      <c r="D17" s="21"/>
      <c r="E17" s="21"/>
      <c r="F17" s="21">
        <v>25700</v>
      </c>
      <c r="G17" s="90"/>
      <c r="I17" s="7"/>
      <c r="J17" s="7"/>
      <c r="K17" s="7"/>
      <c r="L17" s="7"/>
      <c r="M17" s="7"/>
      <c r="N17" s="7"/>
      <c r="O17" s="7"/>
      <c r="P17" s="7"/>
    </row>
    <row r="18" spans="1:16" x14ac:dyDescent="0.25">
      <c r="A18" s="7"/>
      <c r="B18" s="26">
        <v>2012</v>
      </c>
      <c r="C18" s="21"/>
      <c r="D18" s="21"/>
      <c r="E18" s="21"/>
      <c r="F18" s="21">
        <v>25200</v>
      </c>
      <c r="G18" s="90"/>
      <c r="I18" s="7"/>
      <c r="J18" s="7"/>
      <c r="K18" s="7"/>
      <c r="L18" s="7"/>
      <c r="M18" s="7"/>
      <c r="N18" s="7"/>
      <c r="O18" s="7"/>
      <c r="P18" s="7"/>
    </row>
    <row r="19" spans="1:16" x14ac:dyDescent="0.25">
      <c r="A19" s="7"/>
      <c r="B19" s="26">
        <v>2013</v>
      </c>
      <c r="C19" s="21"/>
      <c r="D19" s="21"/>
      <c r="E19" s="21"/>
      <c r="F19" s="21">
        <v>24700</v>
      </c>
      <c r="G19" s="90"/>
      <c r="I19" s="7"/>
      <c r="J19" s="7"/>
      <c r="K19" s="7"/>
      <c r="L19" s="7"/>
      <c r="M19" s="7"/>
      <c r="N19" s="7"/>
      <c r="O19" s="7"/>
      <c r="P19" s="7"/>
    </row>
    <row r="20" spans="1:16" x14ac:dyDescent="0.25">
      <c r="A20" s="7"/>
      <c r="B20" s="26">
        <v>2014</v>
      </c>
      <c r="C20" s="21"/>
      <c r="D20" s="21"/>
      <c r="E20" s="21"/>
      <c r="F20" s="21">
        <v>25300</v>
      </c>
      <c r="G20" s="90"/>
      <c r="I20" s="7"/>
      <c r="J20" s="7"/>
      <c r="K20" s="7"/>
      <c r="L20" s="7"/>
      <c r="M20" s="7"/>
      <c r="N20" s="7"/>
      <c r="O20" s="7"/>
      <c r="P20" s="7"/>
    </row>
    <row r="21" spans="1:16" x14ac:dyDescent="0.25">
      <c r="A21" s="7"/>
      <c r="B21" s="26">
        <v>2015</v>
      </c>
      <c r="C21" s="21"/>
      <c r="D21" s="21"/>
      <c r="E21" s="21"/>
      <c r="F21" s="21">
        <v>25400</v>
      </c>
      <c r="G21" s="90"/>
      <c r="I21" s="7"/>
      <c r="J21" s="7"/>
      <c r="K21" s="7"/>
      <c r="L21" s="7"/>
      <c r="M21" s="7"/>
      <c r="N21" s="7"/>
      <c r="O21" s="7"/>
      <c r="P21" s="7"/>
    </row>
    <row r="22" spans="1:16" x14ac:dyDescent="0.25">
      <c r="A22" s="7"/>
      <c r="B22" s="26">
        <v>2016</v>
      </c>
      <c r="C22" s="92">
        <v>28972.522961041508</v>
      </c>
      <c r="D22" s="92">
        <v>27737.52296104153</v>
      </c>
      <c r="E22" s="92">
        <v>27489.52296104153</v>
      </c>
      <c r="F22" s="21">
        <v>26100</v>
      </c>
      <c r="G22" s="107"/>
      <c r="H22" s="1"/>
      <c r="I22" s="14"/>
      <c r="J22" s="7"/>
      <c r="K22" s="7"/>
      <c r="L22" s="7"/>
      <c r="M22" s="7"/>
      <c r="N22" s="7"/>
      <c r="O22" s="7"/>
      <c r="P22" s="7"/>
    </row>
    <row r="23" spans="1:16" x14ac:dyDescent="0.25">
      <c r="A23" s="7"/>
      <c r="B23" s="26">
        <v>2017</v>
      </c>
      <c r="C23" s="92">
        <v>29183.671675484777</v>
      </c>
      <c r="D23" s="92">
        <v>27660.67167548478</v>
      </c>
      <c r="E23" s="92">
        <v>27599.67167548478</v>
      </c>
      <c r="F23" s="21">
        <v>26100</v>
      </c>
      <c r="G23" s="107"/>
      <c r="H23" s="1"/>
      <c r="I23" s="14"/>
      <c r="J23" s="7"/>
      <c r="K23" s="7"/>
      <c r="L23" s="7"/>
      <c r="M23" s="7"/>
      <c r="N23" s="7"/>
      <c r="O23" s="7"/>
      <c r="P23" s="7"/>
    </row>
    <row r="24" spans="1:16" x14ac:dyDescent="0.25">
      <c r="A24" s="7"/>
      <c r="B24" s="26">
        <v>2018</v>
      </c>
      <c r="C24" s="92">
        <v>29398.40943079627</v>
      </c>
      <c r="D24" s="92">
        <v>27305.40943079631</v>
      </c>
      <c r="E24" s="92">
        <v>27262.40943079631</v>
      </c>
      <c r="F24" s="21">
        <v>26700</v>
      </c>
      <c r="G24" s="107"/>
      <c r="H24" s="1"/>
      <c r="I24" s="14"/>
      <c r="J24" s="7"/>
      <c r="K24" s="7"/>
      <c r="L24" s="7"/>
      <c r="M24" s="7"/>
      <c r="N24" s="7"/>
      <c r="O24" s="7"/>
      <c r="P24" s="7"/>
    </row>
    <row r="25" spans="1:16" x14ac:dyDescent="0.25">
      <c r="A25" s="7"/>
      <c r="B25" s="26">
        <v>2019</v>
      </c>
      <c r="C25" s="92">
        <v>29287.902200119868</v>
      </c>
      <c r="D25" s="92">
        <v>25995.90220011985</v>
      </c>
      <c r="E25" s="92">
        <v>25869.90220011985</v>
      </c>
      <c r="F25" s="21">
        <v>27300</v>
      </c>
      <c r="G25" s="107"/>
      <c r="H25" s="1"/>
      <c r="I25" s="14"/>
      <c r="J25" s="7"/>
      <c r="K25" s="7"/>
      <c r="L25" s="7"/>
      <c r="M25" s="7"/>
      <c r="N25" s="7"/>
      <c r="O25" s="7"/>
      <c r="P25" s="7"/>
    </row>
    <row r="26" spans="1:16" x14ac:dyDescent="0.25">
      <c r="A26" s="7"/>
      <c r="B26" s="26">
        <v>2020</v>
      </c>
      <c r="C26" s="92">
        <v>29693.983710388748</v>
      </c>
      <c r="D26" s="92">
        <v>26171.98371038874</v>
      </c>
      <c r="E26" s="92">
        <v>26171.98371038874</v>
      </c>
      <c r="F26" s="21">
        <v>27900</v>
      </c>
      <c r="G26" s="107"/>
      <c r="H26" s="1"/>
      <c r="I26" s="14"/>
      <c r="J26" s="7"/>
      <c r="K26" s="7"/>
      <c r="L26" s="7"/>
      <c r="M26" s="7"/>
      <c r="N26" s="7"/>
      <c r="O26" s="7"/>
      <c r="P26" s="7"/>
    </row>
    <row r="27" spans="1:16" x14ac:dyDescent="0.25">
      <c r="A27" s="7"/>
      <c r="B27" s="26">
        <v>2021</v>
      </c>
      <c r="C27" s="92">
        <v>32285.411082063569</v>
      </c>
      <c r="D27" s="92">
        <v>27393.41108206358</v>
      </c>
      <c r="E27" s="92">
        <v>26720.41108206358</v>
      </c>
      <c r="F27" s="21">
        <v>30400</v>
      </c>
      <c r="G27" s="107"/>
      <c r="H27" s="1"/>
      <c r="I27" s="14"/>
      <c r="J27" s="7"/>
      <c r="K27" s="7"/>
      <c r="L27" s="7"/>
      <c r="M27" s="7"/>
      <c r="N27" s="7"/>
      <c r="O27" s="7"/>
      <c r="P27" s="7"/>
    </row>
    <row r="28" spans="1:16" x14ac:dyDescent="0.25">
      <c r="A28" s="7"/>
      <c r="B28" s="26">
        <v>2022</v>
      </c>
      <c r="C28" s="92">
        <v>35231.889763424362</v>
      </c>
      <c r="D28" s="92">
        <v>28784.889763424369</v>
      </c>
      <c r="E28" s="92">
        <v>27570.889763424369</v>
      </c>
      <c r="F28" s="21">
        <v>33400</v>
      </c>
      <c r="G28" s="107"/>
      <c r="H28" s="1"/>
      <c r="I28" s="14"/>
      <c r="J28" s="7"/>
      <c r="K28" s="7"/>
      <c r="L28" s="7"/>
      <c r="M28" s="7"/>
      <c r="N28" s="7"/>
      <c r="O28" s="7"/>
      <c r="P28" s="7"/>
    </row>
    <row r="29" spans="1:16" x14ac:dyDescent="0.25">
      <c r="A29" s="7"/>
      <c r="B29" s="26">
        <v>2023</v>
      </c>
      <c r="C29" s="92">
        <v>38338.034940280428</v>
      </c>
      <c r="D29" s="92">
        <v>30065.034940280369</v>
      </c>
      <c r="E29" s="92">
        <v>28441.034940280369</v>
      </c>
      <c r="F29" s="21">
        <v>36500</v>
      </c>
      <c r="G29" s="107"/>
      <c r="H29" s="1"/>
      <c r="I29" s="14"/>
      <c r="J29" s="7"/>
      <c r="K29" s="7"/>
      <c r="L29" s="7"/>
      <c r="M29" s="7"/>
      <c r="N29" s="7"/>
      <c r="O29" s="7"/>
      <c r="P29" s="7"/>
    </row>
    <row r="30" spans="1:16" x14ac:dyDescent="0.25">
      <c r="A30" s="7"/>
      <c r="B30" s="26">
        <v>2024</v>
      </c>
      <c r="C30" s="92">
        <v>41070.472601793088</v>
      </c>
      <c r="D30" s="92">
        <v>32032.472601792986</v>
      </c>
      <c r="E30" s="92">
        <v>30320.472601792986</v>
      </c>
      <c r="F30" s="21"/>
      <c r="G30" s="107"/>
      <c r="H30" s="1"/>
      <c r="I30" s="14"/>
      <c r="J30" s="14"/>
      <c r="K30" s="7"/>
      <c r="L30" s="7"/>
      <c r="M30" s="7"/>
      <c r="N30" s="7"/>
      <c r="O30" s="7"/>
      <c r="P30" s="7"/>
    </row>
    <row r="31" spans="1:16" x14ac:dyDescent="0.25">
      <c r="E31" s="90"/>
    </row>
    <row r="32" spans="1:16" ht="125.1" customHeight="1" x14ac:dyDescent="0.25">
      <c r="B32" s="112" t="s">
        <v>134</v>
      </c>
      <c r="C32" s="112"/>
      <c r="D32" s="112"/>
      <c r="E32" s="112"/>
      <c r="F32" s="112"/>
    </row>
    <row r="33" spans="5:5" x14ac:dyDescent="0.25">
      <c r="E33" s="90"/>
    </row>
    <row r="34" spans="5:5" x14ac:dyDescent="0.25">
      <c r="E34" s="90"/>
    </row>
    <row r="35" spans="5:5" x14ac:dyDescent="0.25">
      <c r="E35" s="90"/>
    </row>
    <row r="36" spans="5:5" x14ac:dyDescent="0.25">
      <c r="E36" s="90"/>
    </row>
    <row r="37" spans="5:5" x14ac:dyDescent="0.25">
      <c r="E37" s="90"/>
    </row>
    <row r="38" spans="5:5" x14ac:dyDescent="0.25">
      <c r="E38" s="90"/>
    </row>
    <row r="39" spans="5:5" x14ac:dyDescent="0.25">
      <c r="E39" s="90"/>
    </row>
    <row r="40" spans="5:5" x14ac:dyDescent="0.25">
      <c r="E40" s="90"/>
    </row>
  </sheetData>
  <mergeCells count="1">
    <mergeCell ref="B32:F3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846E1-E241-4494-9675-17BA986830DD}">
  <dimension ref="A1:L68"/>
  <sheetViews>
    <sheetView showGridLines="0" zoomScaleNormal="100" workbookViewId="0"/>
  </sheetViews>
  <sheetFormatPr baseColWidth="10" defaultRowHeight="15" x14ac:dyDescent="0.25"/>
  <cols>
    <col min="1" max="1" width="3.85546875" style="3" customWidth="1"/>
    <col min="2" max="2" width="25.7109375" customWidth="1"/>
    <col min="3" max="3" width="31.85546875" customWidth="1"/>
    <col min="4" max="4" width="35.5703125" customWidth="1"/>
    <col min="5" max="5" width="43.28515625" customWidth="1"/>
  </cols>
  <sheetData>
    <row r="1" spans="1:12" s="3" customFormat="1" x14ac:dyDescent="0.25">
      <c r="A1" s="7"/>
      <c r="B1" s="7"/>
      <c r="C1" s="7"/>
      <c r="D1" s="7"/>
      <c r="E1" s="7"/>
    </row>
    <row r="2" spans="1:12" x14ac:dyDescent="0.25">
      <c r="A2" s="7"/>
      <c r="B2" s="60" t="s">
        <v>96</v>
      </c>
      <c r="C2" s="13"/>
      <c r="D2" s="13"/>
      <c r="E2" s="13"/>
    </row>
    <row r="3" spans="1:12" s="76" customFormat="1" x14ac:dyDescent="0.25">
      <c r="A3" s="7"/>
      <c r="B3" s="60"/>
      <c r="C3" s="55"/>
      <c r="D3" s="55"/>
      <c r="E3" s="55"/>
    </row>
    <row r="4" spans="1:12" x14ac:dyDescent="0.25">
      <c r="A4" s="7"/>
      <c r="B4" s="13"/>
      <c r="C4" s="13"/>
      <c r="D4" s="13"/>
      <c r="E4" s="61" t="s">
        <v>63</v>
      </c>
      <c r="F4" s="7"/>
      <c r="G4" s="7"/>
      <c r="H4" s="7"/>
      <c r="I4" s="7"/>
      <c r="J4" s="7"/>
      <c r="K4" s="7"/>
      <c r="L4" s="7"/>
    </row>
    <row r="5" spans="1:12" ht="22.5" x14ac:dyDescent="0.25">
      <c r="A5" s="7"/>
      <c r="B5" s="18" t="s">
        <v>75</v>
      </c>
      <c r="C5" s="19" t="s">
        <v>82</v>
      </c>
      <c r="D5" s="19" t="s">
        <v>0</v>
      </c>
      <c r="E5" s="19" t="s">
        <v>1</v>
      </c>
      <c r="F5" s="7"/>
      <c r="G5" s="7"/>
      <c r="H5" s="7"/>
      <c r="I5" s="7"/>
      <c r="J5" s="7"/>
      <c r="K5" s="7"/>
      <c r="L5" s="7"/>
    </row>
    <row r="6" spans="1:12" x14ac:dyDescent="0.25">
      <c r="A6" s="7"/>
      <c r="B6" s="113" t="s">
        <v>122</v>
      </c>
      <c r="C6" s="9">
        <v>2016</v>
      </c>
      <c r="D6" s="94">
        <v>3244.3478711299999</v>
      </c>
      <c r="E6" s="94">
        <v>2721.9892164189796</v>
      </c>
    </row>
    <row r="7" spans="1:12" x14ac:dyDescent="0.25">
      <c r="A7" s="7"/>
      <c r="B7" s="113"/>
      <c r="C7" s="9">
        <v>2017</v>
      </c>
      <c r="D7" s="94">
        <v>3204.8340087400002</v>
      </c>
      <c r="E7" s="94">
        <v>2406.4113409061706</v>
      </c>
    </row>
    <row r="8" spans="1:12" x14ac:dyDescent="0.25">
      <c r="A8" s="7"/>
      <c r="B8" s="113"/>
      <c r="C8" s="9">
        <v>2018</v>
      </c>
      <c r="D8" s="94">
        <v>2769.33382424</v>
      </c>
      <c r="E8" s="94">
        <v>2305.1877192998099</v>
      </c>
    </row>
    <row r="9" spans="1:12" x14ac:dyDescent="0.25">
      <c r="A9" s="7"/>
      <c r="B9" s="113"/>
      <c r="C9" s="9">
        <v>2019</v>
      </c>
      <c r="D9" s="94">
        <v>2519.8170266299999</v>
      </c>
      <c r="E9" s="94">
        <v>1408.0663541315901</v>
      </c>
    </row>
    <row r="10" spans="1:12" x14ac:dyDescent="0.25">
      <c r="A10" s="7"/>
      <c r="B10" s="113"/>
      <c r="C10" s="9">
        <v>2020</v>
      </c>
      <c r="D10" s="94">
        <v>2438.27763241</v>
      </c>
      <c r="E10" s="94">
        <v>1770.6797349746405</v>
      </c>
    </row>
    <row r="11" spans="1:12" x14ac:dyDescent="0.25">
      <c r="A11" s="7"/>
      <c r="B11" s="113"/>
      <c r="C11" s="9">
        <v>2021</v>
      </c>
      <c r="D11" s="94">
        <v>2721.8946539600001</v>
      </c>
      <c r="E11" s="94">
        <v>1925.6787860631</v>
      </c>
    </row>
    <row r="12" spans="1:12" x14ac:dyDescent="0.25">
      <c r="A12" s="7"/>
      <c r="B12" s="113"/>
      <c r="C12" s="9">
        <v>2022</v>
      </c>
      <c r="D12" s="94">
        <v>2857.7372286999998</v>
      </c>
      <c r="E12" s="94">
        <v>1816.6785200953295</v>
      </c>
    </row>
    <row r="13" spans="1:12" x14ac:dyDescent="0.25">
      <c r="A13" s="7"/>
      <c r="B13" s="113"/>
      <c r="C13" s="9">
        <v>2023</v>
      </c>
      <c r="D13" s="94">
        <v>3377.9340966199998</v>
      </c>
      <c r="E13" s="94">
        <v>1707.1936884855288</v>
      </c>
    </row>
    <row r="14" spans="1:12" x14ac:dyDescent="0.25">
      <c r="A14" s="7"/>
      <c r="B14" s="114"/>
      <c r="C14" s="9">
        <v>2024</v>
      </c>
      <c r="D14" s="94">
        <v>3467.2342848799999</v>
      </c>
      <c r="E14" s="94">
        <v>2076.1391921881977</v>
      </c>
    </row>
    <row r="15" spans="1:12" x14ac:dyDescent="0.25">
      <c r="A15" s="7"/>
      <c r="B15" s="36"/>
      <c r="C15" s="26"/>
      <c r="D15" s="35"/>
      <c r="E15" s="35"/>
    </row>
    <row r="16" spans="1:12" s="76" customFormat="1" x14ac:dyDescent="0.25">
      <c r="A16" s="7"/>
      <c r="B16" s="118" t="s">
        <v>3</v>
      </c>
      <c r="C16" s="26">
        <v>2016</v>
      </c>
      <c r="D16" s="35">
        <v>3077.1861574115101</v>
      </c>
      <c r="E16" s="35">
        <v>2897.2574741171002</v>
      </c>
    </row>
    <row r="17" spans="1:5" x14ac:dyDescent="0.25">
      <c r="A17" s="7"/>
      <c r="B17" s="118"/>
      <c r="C17" s="26">
        <v>2017</v>
      </c>
      <c r="D17" s="35">
        <v>3441.43198302478</v>
      </c>
      <c r="E17" s="35">
        <v>3204.8502057616001</v>
      </c>
    </row>
    <row r="18" spans="1:5" x14ac:dyDescent="0.25">
      <c r="A18" s="7"/>
      <c r="B18" s="118"/>
      <c r="C18" s="26">
        <v>2018</v>
      </c>
      <c r="D18" s="35">
        <v>3481.9166011862699</v>
      </c>
      <c r="E18" s="35">
        <v>2950.78979918512</v>
      </c>
    </row>
    <row r="19" spans="1:5" x14ac:dyDescent="0.25">
      <c r="A19" s="7"/>
      <c r="B19" s="118"/>
      <c r="C19" s="26">
        <v>2019</v>
      </c>
      <c r="D19" s="35">
        <v>3968.0650622998701</v>
      </c>
      <c r="E19" s="35">
        <v>3174.40681222595</v>
      </c>
    </row>
    <row r="20" spans="1:5" x14ac:dyDescent="0.25">
      <c r="A20" s="7"/>
      <c r="B20" s="118"/>
      <c r="C20" s="26">
        <v>2020</v>
      </c>
      <c r="D20" s="35">
        <v>4608.1238904387501</v>
      </c>
      <c r="E20" s="35">
        <v>3405.6951387542899</v>
      </c>
    </row>
    <row r="21" spans="1:5" x14ac:dyDescent="0.25">
      <c r="A21" s="7"/>
      <c r="B21" s="118"/>
      <c r="C21" s="26">
        <v>2021</v>
      </c>
      <c r="D21" s="35">
        <v>5354.0595658935699</v>
      </c>
      <c r="E21" s="35">
        <v>3566.8778058447301</v>
      </c>
    </row>
    <row r="22" spans="1:5" x14ac:dyDescent="0.25">
      <c r="A22" s="7"/>
      <c r="B22" s="118"/>
      <c r="C22" s="26">
        <v>2022</v>
      </c>
      <c r="D22" s="35">
        <v>5992.6635126443598</v>
      </c>
      <c r="E22" s="35">
        <v>3849.93896443422</v>
      </c>
    </row>
    <row r="23" spans="1:5" x14ac:dyDescent="0.25">
      <c r="A23" s="7"/>
      <c r="B23" s="118"/>
      <c r="C23" s="26">
        <v>2023</v>
      </c>
      <c r="D23" s="35">
        <v>6655.5601155604299</v>
      </c>
      <c r="E23" s="35">
        <v>4067.0999980971401</v>
      </c>
    </row>
    <row r="24" spans="1:5" x14ac:dyDescent="0.25">
      <c r="A24" s="7"/>
      <c r="B24" s="118"/>
      <c r="C24" s="26">
        <v>2024</v>
      </c>
      <c r="D24" s="35">
        <v>7658.6230275930902</v>
      </c>
      <c r="E24" s="35">
        <v>4659.6231815698902</v>
      </c>
    </row>
    <row r="25" spans="1:5" x14ac:dyDescent="0.25">
      <c r="A25" s="7"/>
      <c r="B25" s="36"/>
      <c r="C25" s="26"/>
      <c r="D25" s="35"/>
      <c r="E25" s="35"/>
    </row>
    <row r="26" spans="1:5" s="76" customFormat="1" x14ac:dyDescent="0.25">
      <c r="A26" s="7"/>
      <c r="B26" s="115" t="s">
        <v>4</v>
      </c>
      <c r="C26" s="26">
        <v>2016</v>
      </c>
      <c r="D26" s="35">
        <v>15839.45033059</v>
      </c>
      <c r="E26" s="35">
        <v>15493.7090946474</v>
      </c>
    </row>
    <row r="27" spans="1:5" x14ac:dyDescent="0.25">
      <c r="A27" s="7"/>
      <c r="B27" s="115"/>
      <c r="C27" s="26">
        <v>2017</v>
      </c>
      <c r="D27" s="35">
        <v>15444.577379439999</v>
      </c>
      <c r="E27" s="35">
        <v>15155.037106892099</v>
      </c>
    </row>
    <row r="28" spans="1:5" x14ac:dyDescent="0.25">
      <c r="A28" s="7"/>
      <c r="B28" s="115"/>
      <c r="C28" s="26">
        <v>2018</v>
      </c>
      <c r="D28" s="35">
        <v>15383.16055284</v>
      </c>
      <c r="E28" s="35">
        <v>14812.5350829543</v>
      </c>
    </row>
    <row r="29" spans="1:5" x14ac:dyDescent="0.25">
      <c r="A29" s="7"/>
      <c r="B29" s="115"/>
      <c r="C29" s="26">
        <v>2019</v>
      </c>
      <c r="D29" s="35">
        <v>14669.932806700001</v>
      </c>
      <c r="E29" s="35">
        <v>13987.473035593501</v>
      </c>
    </row>
    <row r="30" spans="1:5" x14ac:dyDescent="0.25">
      <c r="A30" s="7"/>
      <c r="B30" s="115"/>
      <c r="C30" s="26">
        <v>2020</v>
      </c>
      <c r="D30" s="35">
        <v>14102.5015812</v>
      </c>
      <c r="E30" s="35">
        <v>13343.880350491399</v>
      </c>
    </row>
    <row r="31" spans="1:5" x14ac:dyDescent="0.25">
      <c r="A31" s="7"/>
      <c r="B31" s="115"/>
      <c r="C31" s="26">
        <v>2021</v>
      </c>
      <c r="D31" s="35">
        <v>14461.54664938</v>
      </c>
      <c r="E31" s="35">
        <v>13503.3228261166</v>
      </c>
    </row>
    <row r="32" spans="1:5" x14ac:dyDescent="0.25">
      <c r="A32" s="7"/>
      <c r="B32" s="115"/>
      <c r="C32" s="26">
        <v>2022</v>
      </c>
      <c r="D32" s="35">
        <v>15276.17946716</v>
      </c>
      <c r="E32" s="35">
        <v>13962.7237158235</v>
      </c>
    </row>
    <row r="33" spans="1:5" x14ac:dyDescent="0.25">
      <c r="A33" s="7"/>
      <c r="B33" s="115"/>
      <c r="C33" s="26">
        <v>2023</v>
      </c>
      <c r="D33" s="35">
        <v>15878.222229430001</v>
      </c>
      <c r="E33" s="35">
        <v>14232.7262987871</v>
      </c>
    </row>
    <row r="34" spans="1:5" x14ac:dyDescent="0.25">
      <c r="A34" s="7"/>
      <c r="B34" s="115"/>
      <c r="C34" s="26">
        <v>2024</v>
      </c>
      <c r="D34" s="35">
        <v>16438.811380769999</v>
      </c>
      <c r="E34" s="35">
        <v>14606.69684404</v>
      </c>
    </row>
    <row r="35" spans="1:5" x14ac:dyDescent="0.25">
      <c r="A35" s="7"/>
      <c r="B35" s="36"/>
      <c r="C35" s="26"/>
      <c r="D35" s="35"/>
      <c r="E35" s="35"/>
    </row>
    <row r="36" spans="1:5" s="76" customFormat="1" x14ac:dyDescent="0.25">
      <c r="A36" s="7"/>
      <c r="B36" s="115" t="s">
        <v>5</v>
      </c>
      <c r="C36" s="26">
        <v>2016</v>
      </c>
      <c r="D36" s="35">
        <v>6811.5386019099997</v>
      </c>
      <c r="E36" s="35">
        <v>6624.5671758580502</v>
      </c>
    </row>
    <row r="37" spans="1:5" x14ac:dyDescent="0.25">
      <c r="A37" s="7"/>
      <c r="B37" s="115"/>
      <c r="C37" s="26">
        <v>2017</v>
      </c>
      <c r="D37" s="35">
        <v>7092.8283042800003</v>
      </c>
      <c r="E37" s="35">
        <v>6894.3730219249101</v>
      </c>
    </row>
    <row r="38" spans="1:5" x14ac:dyDescent="0.25">
      <c r="A38" s="7"/>
      <c r="B38" s="115"/>
      <c r="C38" s="26">
        <v>2018</v>
      </c>
      <c r="D38" s="35">
        <v>7763.9984525299997</v>
      </c>
      <c r="E38" s="35">
        <v>7236.8968293570797</v>
      </c>
    </row>
    <row r="39" spans="1:5" x14ac:dyDescent="0.25">
      <c r="A39" s="7"/>
      <c r="B39" s="115"/>
      <c r="C39" s="26">
        <v>2019</v>
      </c>
      <c r="D39" s="35">
        <v>8130.08730449</v>
      </c>
      <c r="E39" s="35">
        <v>7425.9559981688099</v>
      </c>
    </row>
    <row r="40" spans="1:5" x14ac:dyDescent="0.25">
      <c r="A40" s="7"/>
      <c r="B40" s="115"/>
      <c r="C40" s="26">
        <v>2020</v>
      </c>
      <c r="D40" s="35">
        <v>8545.0806063399996</v>
      </c>
      <c r="E40" s="35">
        <v>7651.7284861684102</v>
      </c>
    </row>
    <row r="41" spans="1:5" x14ac:dyDescent="0.25">
      <c r="A41" s="7"/>
      <c r="B41" s="115"/>
      <c r="C41" s="26">
        <v>2021</v>
      </c>
      <c r="D41" s="35">
        <v>9747.9102128300001</v>
      </c>
      <c r="E41" s="35">
        <v>8397.5316640391502</v>
      </c>
    </row>
    <row r="42" spans="1:5" x14ac:dyDescent="0.25">
      <c r="A42" s="7"/>
      <c r="B42" s="115"/>
      <c r="C42" s="26">
        <v>2022</v>
      </c>
      <c r="D42" s="35">
        <v>11105.309554920001</v>
      </c>
      <c r="E42" s="35">
        <v>9155.5485630713192</v>
      </c>
    </row>
    <row r="43" spans="1:5" x14ac:dyDescent="0.25">
      <c r="A43" s="7"/>
      <c r="B43" s="115"/>
      <c r="C43" s="26">
        <v>2023</v>
      </c>
      <c r="D43" s="35">
        <v>12426.31849867</v>
      </c>
      <c r="E43" s="35">
        <v>10058.014954910601</v>
      </c>
    </row>
    <row r="44" spans="1:5" x14ac:dyDescent="0.25">
      <c r="A44" s="7"/>
      <c r="B44" s="115"/>
      <c r="C44" s="26">
        <v>2024</v>
      </c>
      <c r="D44" s="35">
        <v>13505.80390855</v>
      </c>
      <c r="E44" s="35">
        <v>10690.013383994899</v>
      </c>
    </row>
    <row r="45" spans="1:5" x14ac:dyDescent="0.25">
      <c r="A45" s="7"/>
      <c r="B45" s="20"/>
      <c r="C45" s="26"/>
      <c r="D45" s="20"/>
      <c r="E45" s="20"/>
    </row>
    <row r="46" spans="1:5" s="76" customFormat="1" x14ac:dyDescent="0.25">
      <c r="A46" s="7"/>
      <c r="B46" s="116" t="s">
        <v>8</v>
      </c>
      <c r="C46" s="106">
        <v>2016</v>
      </c>
      <c r="D46" s="96">
        <f>D6+D16+D26+D36</f>
        <v>28972.522961041508</v>
      </c>
      <c r="E46" s="96">
        <f>E6+E16+E26+E36</f>
        <v>27737.52296104153</v>
      </c>
    </row>
    <row r="47" spans="1:5" x14ac:dyDescent="0.25">
      <c r="A47" s="7"/>
      <c r="B47" s="116"/>
      <c r="C47" s="106">
        <v>2017</v>
      </c>
      <c r="D47" s="96">
        <f t="shared" ref="D47:E47" si="0">D7+D17+D27+D37</f>
        <v>29183.671675484777</v>
      </c>
      <c r="E47" s="96">
        <f t="shared" si="0"/>
        <v>27660.67167548478</v>
      </c>
    </row>
    <row r="48" spans="1:5" x14ac:dyDescent="0.25">
      <c r="A48" s="7"/>
      <c r="B48" s="116"/>
      <c r="C48" s="106">
        <v>2018</v>
      </c>
      <c r="D48" s="96">
        <f t="shared" ref="D48:E48" si="1">D8+D18+D28+D38</f>
        <v>29398.40943079627</v>
      </c>
      <c r="E48" s="96">
        <f t="shared" si="1"/>
        <v>27305.40943079631</v>
      </c>
    </row>
    <row r="49" spans="1:8" x14ac:dyDescent="0.25">
      <c r="A49" s="7"/>
      <c r="B49" s="116"/>
      <c r="C49" s="106">
        <v>2019</v>
      </c>
      <c r="D49" s="96">
        <f t="shared" ref="D49:E49" si="2">D9+D19+D29+D39</f>
        <v>29287.902200119868</v>
      </c>
      <c r="E49" s="96">
        <f t="shared" si="2"/>
        <v>25995.90220011985</v>
      </c>
    </row>
    <row r="50" spans="1:8" x14ac:dyDescent="0.25">
      <c r="A50" s="7"/>
      <c r="B50" s="116"/>
      <c r="C50" s="106">
        <v>2020</v>
      </c>
      <c r="D50" s="96">
        <f t="shared" ref="D50:E50" si="3">D10+D20+D30+D40</f>
        <v>29693.983710388748</v>
      </c>
      <c r="E50" s="96">
        <f t="shared" si="3"/>
        <v>26171.98371038874</v>
      </c>
    </row>
    <row r="51" spans="1:8" x14ac:dyDescent="0.25">
      <c r="A51" s="7"/>
      <c r="B51" s="116"/>
      <c r="C51" s="106">
        <v>2021</v>
      </c>
      <c r="D51" s="96">
        <f t="shared" ref="D51:E51" si="4">D11+D21+D31+D41</f>
        <v>32285.411082063569</v>
      </c>
      <c r="E51" s="96">
        <f t="shared" si="4"/>
        <v>27393.41108206358</v>
      </c>
    </row>
    <row r="52" spans="1:8" x14ac:dyDescent="0.25">
      <c r="A52" s="7"/>
      <c r="B52" s="116"/>
      <c r="C52" s="106">
        <v>2022</v>
      </c>
      <c r="D52" s="96">
        <f t="shared" ref="D52:E52" si="5">D12+D22+D32+D42</f>
        <v>35231.889763424362</v>
      </c>
      <c r="E52" s="96">
        <f t="shared" si="5"/>
        <v>28784.889763424369</v>
      </c>
    </row>
    <row r="53" spans="1:8" x14ac:dyDescent="0.25">
      <c r="A53" s="7"/>
      <c r="B53" s="116"/>
      <c r="C53" s="106">
        <v>2023</v>
      </c>
      <c r="D53" s="96">
        <f t="shared" ref="D53:E53" si="6">D13+D23+D33+D43</f>
        <v>38338.034940280428</v>
      </c>
      <c r="E53" s="96">
        <f t="shared" si="6"/>
        <v>30065.034940280369</v>
      </c>
    </row>
    <row r="54" spans="1:8" x14ac:dyDescent="0.25">
      <c r="A54" s="7"/>
      <c r="B54" s="116"/>
      <c r="C54" s="106">
        <v>2024</v>
      </c>
      <c r="D54" s="96">
        <f t="shared" ref="D54:E54" si="7">D14+D24+D34+D44</f>
        <v>41070.472601793088</v>
      </c>
      <c r="E54" s="96">
        <f t="shared" si="7"/>
        <v>32032.472601792986</v>
      </c>
      <c r="F54" s="1"/>
      <c r="G54" s="1"/>
      <c r="H54" s="1"/>
    </row>
    <row r="55" spans="1:8" x14ac:dyDescent="0.25">
      <c r="A55" s="7"/>
      <c r="B55" s="13"/>
      <c r="C55" s="13"/>
      <c r="D55" s="25"/>
      <c r="E55" s="25"/>
    </row>
    <row r="56" spans="1:8" ht="83.45" customHeight="1" x14ac:dyDescent="0.25">
      <c r="A56" s="7"/>
      <c r="B56" s="117" t="s">
        <v>135</v>
      </c>
      <c r="C56" s="117"/>
      <c r="D56" s="117"/>
      <c r="E56" s="117"/>
    </row>
    <row r="57" spans="1:8" x14ac:dyDescent="0.25">
      <c r="A57" s="7"/>
      <c r="B57" s="13"/>
      <c r="C57" s="13"/>
      <c r="D57" s="13"/>
      <c r="E57" s="25"/>
    </row>
    <row r="58" spans="1:8" x14ac:dyDescent="0.25">
      <c r="A58" s="7"/>
      <c r="B58" s="13"/>
      <c r="C58" s="13"/>
      <c r="D58" s="13"/>
      <c r="E58" s="25"/>
    </row>
    <row r="59" spans="1:8" x14ac:dyDescent="0.25">
      <c r="A59" s="7"/>
      <c r="B59" s="13"/>
      <c r="C59" s="13"/>
      <c r="D59" s="13"/>
      <c r="E59" s="25"/>
    </row>
    <row r="60" spans="1:8" x14ac:dyDescent="0.25">
      <c r="E60" s="25"/>
    </row>
    <row r="61" spans="1:8" x14ac:dyDescent="0.25">
      <c r="E61" s="25"/>
    </row>
    <row r="62" spans="1:8" x14ac:dyDescent="0.25">
      <c r="E62" s="25"/>
    </row>
    <row r="63" spans="1:8" x14ac:dyDescent="0.25">
      <c r="E63" s="25"/>
    </row>
    <row r="64" spans="1:8" x14ac:dyDescent="0.25">
      <c r="E64" s="25"/>
    </row>
    <row r="65" spans="5:5" x14ac:dyDescent="0.25">
      <c r="E65" s="25"/>
    </row>
    <row r="66" spans="5:5" x14ac:dyDescent="0.25">
      <c r="E66" s="25"/>
    </row>
    <row r="67" spans="5:5" x14ac:dyDescent="0.25">
      <c r="E67" s="25"/>
    </row>
    <row r="68" spans="5:5" x14ac:dyDescent="0.25">
      <c r="E68" s="25"/>
    </row>
  </sheetData>
  <sortState xmlns:xlrd2="http://schemas.microsoft.com/office/spreadsheetml/2017/richdata2" ref="B6:E44">
    <sortCondition ref="B6:B44"/>
  </sortState>
  <mergeCells count="6">
    <mergeCell ref="B6:B14"/>
    <mergeCell ref="B36:B44"/>
    <mergeCell ref="B46:B54"/>
    <mergeCell ref="B56:E56"/>
    <mergeCell ref="B16:B24"/>
    <mergeCell ref="B26:B3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4ECD4-74BB-44F1-A154-9D7B01F6CC8B}">
  <dimension ref="A1:U48"/>
  <sheetViews>
    <sheetView showGridLines="0" zoomScaleNormal="100" workbookViewId="0"/>
  </sheetViews>
  <sheetFormatPr baseColWidth="10" defaultRowHeight="15" x14ac:dyDescent="0.25"/>
  <cols>
    <col min="1" max="1" width="3.5703125" style="3" customWidth="1"/>
    <col min="2" max="2" width="20.5703125" customWidth="1"/>
    <col min="3" max="3" width="38.7109375" customWidth="1"/>
    <col min="4" max="4" width="26.7109375" customWidth="1"/>
    <col min="5" max="5" width="35.5703125" customWidth="1"/>
    <col min="6" max="6" width="30" customWidth="1"/>
  </cols>
  <sheetData>
    <row r="1" spans="1:21" s="3" customFormat="1" x14ac:dyDescent="0.25">
      <c r="A1" s="7"/>
      <c r="B1" s="7"/>
      <c r="C1" s="7"/>
      <c r="D1" s="7"/>
      <c r="E1" s="7"/>
      <c r="F1" s="7"/>
      <c r="G1" s="7"/>
      <c r="H1" s="7"/>
      <c r="I1" s="7"/>
      <c r="J1" s="7"/>
      <c r="K1" s="7"/>
      <c r="L1" s="7"/>
      <c r="M1" s="7"/>
    </row>
    <row r="2" spans="1:21" ht="17.25" customHeight="1" x14ac:dyDescent="0.25">
      <c r="A2" s="7"/>
      <c r="B2" s="24" t="s">
        <v>115</v>
      </c>
      <c r="C2" s="13"/>
      <c r="D2" s="13"/>
      <c r="E2" s="13"/>
      <c r="F2" s="13"/>
      <c r="G2" s="13"/>
      <c r="H2" s="13"/>
      <c r="I2" s="7"/>
      <c r="J2" s="7"/>
      <c r="K2" s="7"/>
      <c r="L2" s="7"/>
      <c r="M2" s="7"/>
    </row>
    <row r="3" spans="1:21" x14ac:dyDescent="0.25">
      <c r="A3" s="7"/>
      <c r="B3" s="13"/>
      <c r="C3" s="13"/>
      <c r="D3" s="13"/>
      <c r="E3" s="13"/>
      <c r="F3" s="13"/>
      <c r="G3" s="13"/>
      <c r="H3" s="13"/>
      <c r="I3" s="7"/>
      <c r="J3" s="7"/>
      <c r="K3" s="7"/>
      <c r="L3" s="7"/>
      <c r="M3" s="7"/>
      <c r="N3" s="7"/>
      <c r="O3" s="7"/>
      <c r="P3" s="7"/>
      <c r="Q3" s="7"/>
      <c r="R3" s="7"/>
      <c r="S3" s="7"/>
      <c r="T3" s="7"/>
      <c r="U3" s="7"/>
    </row>
    <row r="4" spans="1:21" s="3" customFormat="1" x14ac:dyDescent="0.25">
      <c r="A4" s="7"/>
      <c r="B4" s="13"/>
      <c r="C4" s="13"/>
      <c r="D4" s="13"/>
      <c r="E4" s="13"/>
      <c r="F4" s="61" t="s">
        <v>92</v>
      </c>
      <c r="G4" s="13"/>
      <c r="H4" s="13"/>
      <c r="I4" s="7"/>
      <c r="J4" s="7"/>
      <c r="K4" s="7"/>
      <c r="L4" s="7"/>
      <c r="M4" s="7"/>
      <c r="N4" s="7"/>
      <c r="O4" s="7"/>
      <c r="P4" s="7"/>
      <c r="Q4" s="7"/>
      <c r="R4" s="7"/>
      <c r="S4" s="7"/>
      <c r="T4" s="7"/>
      <c r="U4" s="7"/>
    </row>
    <row r="5" spans="1:21" ht="34.5" x14ac:dyDescent="0.25">
      <c r="A5" s="7"/>
      <c r="B5" s="97" t="s">
        <v>91</v>
      </c>
      <c r="C5" s="19" t="s">
        <v>82</v>
      </c>
      <c r="D5" s="19" t="s">
        <v>1</v>
      </c>
      <c r="E5" s="19" t="s">
        <v>6</v>
      </c>
      <c r="F5" s="19" t="s">
        <v>7</v>
      </c>
      <c r="G5" s="13"/>
      <c r="H5" s="13"/>
      <c r="I5" s="7"/>
      <c r="J5" s="7"/>
      <c r="K5" s="7"/>
      <c r="L5" s="7"/>
      <c r="M5" s="7"/>
      <c r="N5" s="7"/>
      <c r="O5" s="7"/>
      <c r="P5" s="7"/>
    </row>
    <row r="6" spans="1:21" x14ac:dyDescent="0.25">
      <c r="A6" s="7"/>
      <c r="B6" s="118" t="s">
        <v>3</v>
      </c>
      <c r="C6" s="20">
        <v>2016</v>
      </c>
      <c r="D6" s="35">
        <v>100</v>
      </c>
      <c r="E6" s="35">
        <v>100</v>
      </c>
      <c r="F6" s="35">
        <v>100</v>
      </c>
      <c r="G6" s="13"/>
      <c r="H6" s="13"/>
      <c r="I6" s="7"/>
      <c r="J6" s="7"/>
      <c r="K6" s="7"/>
      <c r="L6" s="7"/>
      <c r="M6" s="7"/>
    </row>
    <row r="7" spans="1:21" x14ac:dyDescent="0.25">
      <c r="A7" s="7"/>
      <c r="B7" s="118"/>
      <c r="C7" s="20">
        <v>2017</v>
      </c>
      <c r="D7" s="35">
        <v>110.616686103752</v>
      </c>
      <c r="E7" s="35">
        <v>108.435745220844</v>
      </c>
      <c r="F7" s="35">
        <v>102.011274860025</v>
      </c>
      <c r="G7" s="13"/>
      <c r="H7" s="13"/>
      <c r="I7" s="7"/>
      <c r="J7" s="7"/>
      <c r="K7" s="7"/>
      <c r="L7" s="7"/>
      <c r="M7" s="7"/>
    </row>
    <row r="8" spans="1:21" x14ac:dyDescent="0.25">
      <c r="A8" s="7"/>
      <c r="B8" s="118"/>
      <c r="C8" s="20">
        <v>2018</v>
      </c>
      <c r="D8" s="35">
        <v>101.847689601158</v>
      </c>
      <c r="E8" s="35">
        <v>114.35000633850299</v>
      </c>
      <c r="F8" s="35">
        <v>89.066623485498397</v>
      </c>
      <c r="G8" s="13"/>
      <c r="H8" s="13"/>
      <c r="I8" s="7"/>
      <c r="J8" s="7"/>
      <c r="K8" s="7"/>
      <c r="L8" s="7"/>
      <c r="M8" s="7"/>
    </row>
    <row r="9" spans="1:21" x14ac:dyDescent="0.25">
      <c r="A9" s="7"/>
      <c r="B9" s="118"/>
      <c r="C9" s="20">
        <v>2019</v>
      </c>
      <c r="D9" s="35">
        <v>109.565920205048</v>
      </c>
      <c r="E9" s="35">
        <v>118.700463747507</v>
      </c>
      <c r="F9" s="35">
        <v>92.304542666413994</v>
      </c>
      <c r="G9" s="13"/>
      <c r="H9" s="13"/>
      <c r="I9" s="7"/>
      <c r="J9" s="7"/>
      <c r="K9" s="7"/>
      <c r="L9" s="7"/>
      <c r="M9" s="7"/>
    </row>
    <row r="10" spans="1:21" x14ac:dyDescent="0.25">
      <c r="A10" s="7"/>
      <c r="B10" s="118"/>
      <c r="C10" s="20">
        <v>2020</v>
      </c>
      <c r="D10" s="35">
        <v>117.548929260839</v>
      </c>
      <c r="E10" s="35">
        <v>124.607798474527</v>
      </c>
      <c r="F10" s="35">
        <v>94.335130465265095</v>
      </c>
      <c r="G10" s="13"/>
      <c r="H10" s="13"/>
      <c r="I10" s="7"/>
      <c r="J10" s="7"/>
      <c r="K10" s="7"/>
      <c r="L10" s="7"/>
      <c r="M10" s="7"/>
    </row>
    <row r="11" spans="1:21" x14ac:dyDescent="0.25">
      <c r="A11" s="7"/>
      <c r="B11" s="118"/>
      <c r="C11" s="20">
        <v>2021</v>
      </c>
      <c r="D11" s="35">
        <v>123.112213453921</v>
      </c>
      <c r="E11" s="35">
        <v>134.22823440530601</v>
      </c>
      <c r="F11" s="35">
        <v>91.718567259239904</v>
      </c>
      <c r="G11" s="13"/>
      <c r="H11" s="13"/>
      <c r="I11" s="7"/>
      <c r="J11" s="7"/>
      <c r="K11" s="7"/>
      <c r="L11" s="7"/>
      <c r="M11" s="7"/>
    </row>
    <row r="12" spans="1:21" x14ac:dyDescent="0.25">
      <c r="A12" s="7"/>
      <c r="B12" s="118"/>
      <c r="C12" s="20">
        <v>2022</v>
      </c>
      <c r="D12" s="35">
        <v>132.882182506318</v>
      </c>
      <c r="E12" s="35">
        <v>132.523380309511</v>
      </c>
      <c r="F12" s="35">
        <v>100.27074633620801</v>
      </c>
      <c r="G12" s="13"/>
      <c r="H12" s="13"/>
      <c r="I12" s="7"/>
      <c r="J12" s="7"/>
      <c r="K12" s="7"/>
      <c r="L12" s="7"/>
      <c r="M12" s="7"/>
    </row>
    <row r="13" spans="1:21" x14ac:dyDescent="0.25">
      <c r="A13" s="7"/>
      <c r="B13" s="118"/>
      <c r="C13" s="20">
        <v>2023</v>
      </c>
      <c r="D13" s="35">
        <v>140.377582400975</v>
      </c>
      <c r="E13" s="35">
        <v>127.819484578199</v>
      </c>
      <c r="F13" s="35">
        <v>109.824869709198</v>
      </c>
      <c r="G13" s="13"/>
      <c r="H13" s="13"/>
      <c r="I13" s="7"/>
      <c r="J13" s="7"/>
      <c r="K13" s="7"/>
      <c r="L13" s="7"/>
      <c r="M13" s="7"/>
    </row>
    <row r="14" spans="1:21" x14ac:dyDescent="0.25">
      <c r="A14" s="7"/>
      <c r="B14" s="118"/>
      <c r="C14" s="20">
        <v>2024</v>
      </c>
      <c r="D14" s="35">
        <v>160.82875696057499</v>
      </c>
      <c r="E14" s="35">
        <v>138.016371507651</v>
      </c>
      <c r="F14" s="35">
        <v>116.528753222338</v>
      </c>
      <c r="G14" s="13"/>
      <c r="H14" s="13"/>
      <c r="I14" s="7"/>
      <c r="J14" s="7"/>
      <c r="K14" s="7"/>
      <c r="L14" s="7"/>
      <c r="M14" s="7"/>
    </row>
    <row r="15" spans="1:21" x14ac:dyDescent="0.25">
      <c r="A15" s="7"/>
      <c r="B15" s="36"/>
      <c r="C15" s="20"/>
      <c r="D15" s="35"/>
      <c r="E15" s="35"/>
      <c r="F15" s="35"/>
      <c r="G15" s="13"/>
      <c r="H15" s="13"/>
      <c r="I15" s="7"/>
      <c r="J15" s="7"/>
      <c r="K15" s="7"/>
      <c r="L15" s="7"/>
      <c r="M15" s="7"/>
    </row>
    <row r="16" spans="1:21" x14ac:dyDescent="0.25">
      <c r="A16" s="7"/>
      <c r="B16" s="115" t="s">
        <v>4</v>
      </c>
      <c r="C16" s="20">
        <v>2016</v>
      </c>
      <c r="D16" s="35">
        <v>100</v>
      </c>
      <c r="E16" s="35">
        <v>100</v>
      </c>
      <c r="F16" s="35">
        <v>100</v>
      </c>
      <c r="G16" s="13"/>
      <c r="H16" s="13"/>
      <c r="I16" s="7"/>
      <c r="J16" s="7"/>
      <c r="K16" s="7"/>
      <c r="L16" s="7"/>
      <c r="M16" s="7"/>
    </row>
    <row r="17" spans="1:13" x14ac:dyDescent="0.25">
      <c r="A17" s="7"/>
      <c r="B17" s="115"/>
      <c r="C17" s="20">
        <v>2017</v>
      </c>
      <c r="D17" s="35">
        <v>97.814132266932205</v>
      </c>
      <c r="E17" s="35">
        <v>98.233956965011302</v>
      </c>
      <c r="F17" s="35">
        <v>99.572627723600107</v>
      </c>
      <c r="G17" s="13"/>
      <c r="H17" s="13"/>
      <c r="I17" s="7"/>
      <c r="J17" s="7"/>
      <c r="K17" s="7"/>
      <c r="L17" s="7"/>
      <c r="M17" s="7"/>
    </row>
    <row r="18" spans="1:13" x14ac:dyDescent="0.25">
      <c r="A18" s="7"/>
      <c r="B18" s="115"/>
      <c r="C18" s="20">
        <v>2018</v>
      </c>
      <c r="D18" s="35">
        <v>95.603544590052707</v>
      </c>
      <c r="E18" s="35">
        <v>96.2907976923685</v>
      </c>
      <c r="F18" s="35">
        <v>99.286273331630895</v>
      </c>
      <c r="G18" s="13"/>
      <c r="H18" s="13"/>
      <c r="I18" s="7"/>
      <c r="J18" s="7"/>
      <c r="K18" s="7"/>
      <c r="L18" s="7"/>
      <c r="M18" s="7"/>
    </row>
    <row r="19" spans="1:13" x14ac:dyDescent="0.25">
      <c r="A19" s="7"/>
      <c r="B19" s="115"/>
      <c r="C19" s="20">
        <v>2019</v>
      </c>
      <c r="D19" s="35">
        <v>90.278402351221303</v>
      </c>
      <c r="E19" s="35">
        <v>93.702943646837099</v>
      </c>
      <c r="F19" s="35">
        <v>96.345321542381001</v>
      </c>
      <c r="G19" s="13"/>
      <c r="H19" s="13"/>
      <c r="I19" s="7"/>
      <c r="J19" s="7"/>
      <c r="K19" s="7"/>
      <c r="L19" s="7"/>
      <c r="M19" s="7"/>
    </row>
    <row r="20" spans="1:13" x14ac:dyDescent="0.25">
      <c r="A20" s="7"/>
      <c r="B20" s="115"/>
      <c r="C20" s="20">
        <v>2020</v>
      </c>
      <c r="D20" s="35">
        <v>86.124505558848597</v>
      </c>
      <c r="E20" s="35">
        <v>89.685895597698902</v>
      </c>
      <c r="F20" s="35">
        <v>96.029041116090795</v>
      </c>
      <c r="G20" s="13"/>
      <c r="H20" s="13"/>
      <c r="I20" s="7"/>
      <c r="J20" s="7"/>
      <c r="K20" s="7"/>
      <c r="L20" s="7"/>
      <c r="M20" s="7"/>
    </row>
    <row r="21" spans="1:13" x14ac:dyDescent="0.25">
      <c r="A21" s="7"/>
      <c r="B21" s="115"/>
      <c r="C21" s="20">
        <v>2021</v>
      </c>
      <c r="D21" s="35">
        <v>87.153584358838799</v>
      </c>
      <c r="E21" s="35">
        <v>87.014067981045898</v>
      </c>
      <c r="F21" s="35">
        <v>100.160337725876</v>
      </c>
      <c r="G21" s="13"/>
      <c r="H21" s="13"/>
      <c r="I21" s="7"/>
      <c r="J21" s="7"/>
      <c r="K21" s="7"/>
      <c r="L21" s="7"/>
      <c r="M21" s="7"/>
    </row>
    <row r="22" spans="1:13" x14ac:dyDescent="0.25">
      <c r="A22" s="7"/>
      <c r="B22" s="115"/>
      <c r="C22" s="20">
        <v>2022</v>
      </c>
      <c r="D22" s="35">
        <v>90.118664488461306</v>
      </c>
      <c r="E22" s="35">
        <v>89.524244451937903</v>
      </c>
      <c r="F22" s="35">
        <v>100.663976602274</v>
      </c>
      <c r="G22" s="13"/>
      <c r="H22" s="13"/>
      <c r="I22" s="7"/>
      <c r="J22" s="7"/>
      <c r="K22" s="7"/>
      <c r="L22" s="7"/>
      <c r="M22" s="7"/>
    </row>
    <row r="23" spans="1:13" x14ac:dyDescent="0.25">
      <c r="A23" s="7"/>
      <c r="B23" s="115"/>
      <c r="C23" s="20">
        <v>2023</v>
      </c>
      <c r="D23" s="35">
        <v>91.861323920842807</v>
      </c>
      <c r="E23" s="35">
        <v>87.397780961493694</v>
      </c>
      <c r="F23" s="35">
        <v>105.10715822557999</v>
      </c>
      <c r="G23" s="13"/>
      <c r="H23" s="13"/>
      <c r="I23" s="7"/>
      <c r="J23" s="7"/>
      <c r="K23" s="7"/>
      <c r="L23" s="7"/>
      <c r="M23" s="7"/>
    </row>
    <row r="24" spans="1:13" x14ac:dyDescent="0.25">
      <c r="A24" s="7"/>
      <c r="B24" s="115"/>
      <c r="C24" s="20">
        <v>2024</v>
      </c>
      <c r="D24" s="35">
        <v>94.275016749128397</v>
      </c>
      <c r="E24" s="35">
        <v>86.654122571489197</v>
      </c>
      <c r="F24" s="35">
        <v>108.79461236405901</v>
      </c>
      <c r="G24" s="13"/>
      <c r="H24" s="13"/>
      <c r="I24" s="7"/>
      <c r="J24" s="7"/>
      <c r="K24" s="7"/>
      <c r="L24" s="7"/>
      <c r="M24" s="7"/>
    </row>
    <row r="25" spans="1:13" x14ac:dyDescent="0.25">
      <c r="A25" s="7"/>
      <c r="B25" s="36"/>
      <c r="C25" s="20"/>
      <c r="D25" s="35"/>
      <c r="E25" s="35"/>
      <c r="F25" s="35"/>
      <c r="G25" s="13"/>
      <c r="H25" s="13"/>
      <c r="I25" s="7"/>
      <c r="J25" s="7"/>
      <c r="K25" s="7"/>
      <c r="L25" s="7"/>
      <c r="M25" s="7"/>
    </row>
    <row r="26" spans="1:13" x14ac:dyDescent="0.25">
      <c r="A26" s="7"/>
      <c r="B26" s="115" t="s">
        <v>5</v>
      </c>
      <c r="C26" s="20">
        <v>2016</v>
      </c>
      <c r="D26" s="35">
        <v>100</v>
      </c>
      <c r="E26" s="35">
        <v>100</v>
      </c>
      <c r="F26" s="35">
        <v>100</v>
      </c>
      <c r="G26" s="13"/>
      <c r="H26" s="13"/>
      <c r="I26" s="7"/>
      <c r="J26" s="7"/>
      <c r="K26" s="7"/>
      <c r="L26" s="7"/>
      <c r="M26" s="7"/>
    </row>
    <row r="27" spans="1:13" x14ac:dyDescent="0.25">
      <c r="A27" s="7"/>
      <c r="B27" s="115"/>
      <c r="C27" s="20">
        <v>2017</v>
      </c>
      <c r="D27" s="35">
        <v>104.072807157124</v>
      </c>
      <c r="E27" s="35">
        <v>101.92194908822999</v>
      </c>
      <c r="F27" s="35">
        <v>102.110299192799</v>
      </c>
      <c r="G27" s="13"/>
      <c r="H27" s="13"/>
      <c r="I27" s="7"/>
      <c r="J27" s="7"/>
      <c r="K27" s="7"/>
      <c r="L27" s="7"/>
      <c r="M27" s="7"/>
    </row>
    <row r="28" spans="1:13" x14ac:dyDescent="0.25">
      <c r="A28" s="7"/>
      <c r="B28" s="115"/>
      <c r="C28" s="20">
        <v>2018</v>
      </c>
      <c r="D28" s="35">
        <v>109.243315634726</v>
      </c>
      <c r="E28" s="35">
        <v>104.467100043389</v>
      </c>
      <c r="F28" s="35">
        <v>104.57198064209101</v>
      </c>
      <c r="G28" s="13"/>
      <c r="H28" s="13"/>
      <c r="I28" s="7"/>
      <c r="J28" s="7"/>
      <c r="K28" s="7"/>
      <c r="L28" s="7"/>
      <c r="M28" s="7"/>
    </row>
    <row r="29" spans="1:13" x14ac:dyDescent="0.25">
      <c r="A29" s="7"/>
      <c r="B29" s="115"/>
      <c r="C29" s="20">
        <v>2019</v>
      </c>
      <c r="D29" s="35">
        <v>112.097225389023</v>
      </c>
      <c r="E29" s="35">
        <v>108.41647094458099</v>
      </c>
      <c r="F29" s="35">
        <v>103.395014071546</v>
      </c>
      <c r="G29" s="13"/>
      <c r="H29" s="13"/>
      <c r="I29" s="7"/>
      <c r="J29" s="7"/>
      <c r="K29" s="7"/>
      <c r="L29" s="7"/>
      <c r="M29" s="7"/>
    </row>
    <row r="30" spans="1:13" x14ac:dyDescent="0.25">
      <c r="A30" s="7"/>
      <c r="B30" s="115"/>
      <c r="C30" s="20">
        <v>2020</v>
      </c>
      <c r="D30" s="35">
        <v>115.505334658748</v>
      </c>
      <c r="E30" s="35">
        <v>107.035077579137</v>
      </c>
      <c r="F30" s="35">
        <v>107.91353383506301</v>
      </c>
      <c r="G30" s="13"/>
      <c r="H30" s="13"/>
      <c r="I30" s="7"/>
      <c r="J30" s="7"/>
      <c r="K30" s="7"/>
      <c r="L30" s="7"/>
      <c r="M30" s="7"/>
    </row>
    <row r="31" spans="1:13" x14ac:dyDescent="0.25">
      <c r="A31" s="7"/>
      <c r="B31" s="115"/>
      <c r="C31" s="20">
        <v>2021</v>
      </c>
      <c r="D31" s="35">
        <v>126.76347663349701</v>
      </c>
      <c r="E31" s="35">
        <v>116.046948390284</v>
      </c>
      <c r="F31" s="35">
        <v>109.234648900178</v>
      </c>
      <c r="G31" s="13"/>
      <c r="H31" s="13"/>
      <c r="I31" s="7"/>
      <c r="J31" s="7"/>
      <c r="K31" s="7"/>
      <c r="L31" s="7"/>
      <c r="M31" s="7"/>
    </row>
    <row r="32" spans="1:13" x14ac:dyDescent="0.25">
      <c r="A32" s="7"/>
      <c r="B32" s="115"/>
      <c r="C32" s="20">
        <v>2022</v>
      </c>
      <c r="D32" s="35">
        <v>138.205988708771</v>
      </c>
      <c r="E32" s="35">
        <v>126.258257535363</v>
      </c>
      <c r="F32" s="35">
        <v>109.462930509763</v>
      </c>
      <c r="G32" s="13"/>
      <c r="H32" s="13"/>
      <c r="I32" s="7"/>
      <c r="J32" s="7"/>
      <c r="K32" s="7"/>
      <c r="L32" s="7"/>
      <c r="M32" s="7"/>
    </row>
    <row r="33" spans="1:13" x14ac:dyDescent="0.25">
      <c r="A33" s="7"/>
      <c r="B33" s="115"/>
      <c r="C33" s="20">
        <v>2023</v>
      </c>
      <c r="D33" s="35">
        <v>151.829012943897</v>
      </c>
      <c r="E33" s="35">
        <v>134.661243591898</v>
      </c>
      <c r="F33" s="35">
        <v>112.748856979241</v>
      </c>
      <c r="G33" s="13"/>
      <c r="H33" s="13"/>
      <c r="I33" s="7"/>
      <c r="J33" s="7"/>
      <c r="K33" s="7"/>
      <c r="L33" s="7"/>
      <c r="M33" s="7"/>
    </row>
    <row r="34" spans="1:13" x14ac:dyDescent="0.25">
      <c r="A34" s="7"/>
      <c r="B34" s="115"/>
      <c r="C34" s="20">
        <v>2024</v>
      </c>
      <c r="D34" s="35">
        <v>161.369235154753</v>
      </c>
      <c r="E34" s="35">
        <v>143.634079200809</v>
      </c>
      <c r="F34" s="35">
        <v>112.34745685190001</v>
      </c>
      <c r="G34" s="13"/>
      <c r="H34" s="13"/>
      <c r="I34" s="7"/>
      <c r="J34" s="7"/>
      <c r="K34" s="7"/>
      <c r="L34" s="7"/>
      <c r="M34" s="7"/>
    </row>
    <row r="35" spans="1:13" x14ac:dyDescent="0.25">
      <c r="A35" s="7"/>
      <c r="B35" s="20"/>
      <c r="C35" s="20"/>
      <c r="D35" s="35"/>
      <c r="E35" s="35"/>
      <c r="F35" s="35"/>
      <c r="G35" s="13"/>
      <c r="H35" s="13"/>
      <c r="I35" s="7"/>
      <c r="J35" s="7"/>
      <c r="K35" s="7"/>
      <c r="L35" s="7"/>
      <c r="M35" s="7"/>
    </row>
    <row r="36" spans="1:13" x14ac:dyDescent="0.25">
      <c r="A36" s="7"/>
      <c r="B36" s="119" t="s">
        <v>8</v>
      </c>
      <c r="C36" s="95">
        <v>2016</v>
      </c>
      <c r="D36" s="96">
        <v>100</v>
      </c>
      <c r="E36" s="96">
        <v>100</v>
      </c>
      <c r="F36" s="96">
        <v>100</v>
      </c>
      <c r="G36" s="13"/>
      <c r="H36" s="13"/>
      <c r="I36" s="7"/>
      <c r="J36" s="7"/>
      <c r="K36" s="7"/>
      <c r="L36" s="7"/>
      <c r="M36" s="7"/>
    </row>
    <row r="37" spans="1:13" x14ac:dyDescent="0.25">
      <c r="A37" s="7"/>
      <c r="B37" s="119"/>
      <c r="C37" s="95">
        <v>2017</v>
      </c>
      <c r="D37" s="96">
        <v>100.384594894721</v>
      </c>
      <c r="E37" s="96">
        <v>99.063817536244599</v>
      </c>
      <c r="F37" s="96">
        <v>101.33325909633299</v>
      </c>
      <c r="G37" s="13"/>
      <c r="H37" s="13"/>
      <c r="I37" s="7"/>
      <c r="J37" s="7"/>
      <c r="K37" s="7"/>
      <c r="L37" s="7"/>
      <c r="M37" s="7"/>
    </row>
    <row r="38" spans="1:13" x14ac:dyDescent="0.25">
      <c r="A38" s="7"/>
      <c r="B38" s="119"/>
      <c r="C38" s="95">
        <v>2018</v>
      </c>
      <c r="D38" s="96">
        <v>98.948016891755998</v>
      </c>
      <c r="E38" s="96">
        <v>97.686167906045696</v>
      </c>
      <c r="F38" s="96">
        <v>101.291737625458</v>
      </c>
      <c r="G38" s="13"/>
      <c r="H38" s="13"/>
      <c r="I38" s="7"/>
      <c r="J38" s="7"/>
      <c r="K38" s="7"/>
      <c r="L38" s="7"/>
      <c r="M38" s="7"/>
    </row>
    <row r="39" spans="1:13" x14ac:dyDescent="0.25">
      <c r="A39" s="7"/>
      <c r="B39" s="119"/>
      <c r="C39" s="95">
        <v>2019</v>
      </c>
      <c r="D39" s="96">
        <v>94.374547913236697</v>
      </c>
      <c r="E39" s="96">
        <v>95.276478324684803</v>
      </c>
      <c r="F39" s="96">
        <v>99.053354587294393</v>
      </c>
      <c r="G39" s="13"/>
      <c r="H39" s="13"/>
      <c r="I39" s="7"/>
      <c r="J39" s="7"/>
      <c r="K39" s="7"/>
      <c r="L39" s="7"/>
      <c r="M39" s="7"/>
    </row>
    <row r="40" spans="1:13" x14ac:dyDescent="0.25">
      <c r="A40" s="7"/>
      <c r="B40" s="119"/>
      <c r="C40" s="95">
        <v>2020</v>
      </c>
      <c r="D40" s="96">
        <v>94.8610454122161</v>
      </c>
      <c r="E40" s="96">
        <v>91.507479740541996</v>
      </c>
      <c r="F40" s="96">
        <v>103.66479951276401</v>
      </c>
      <c r="G40" s="13"/>
      <c r="H40" s="13"/>
      <c r="I40" s="7"/>
      <c r="J40" s="7"/>
      <c r="K40" s="7"/>
      <c r="L40" s="7"/>
      <c r="M40" s="7"/>
    </row>
    <row r="41" spans="1:13" x14ac:dyDescent="0.25">
      <c r="A41" s="7"/>
      <c r="B41" s="119"/>
      <c r="C41" s="95">
        <v>2021</v>
      </c>
      <c r="D41" s="96">
        <v>99.512349680732399</v>
      </c>
      <c r="E41" s="96">
        <v>90.279323788998695</v>
      </c>
      <c r="F41" s="96">
        <v>110.227176616113</v>
      </c>
      <c r="G41" s="13"/>
      <c r="H41" s="13"/>
      <c r="I41" s="7"/>
      <c r="J41" s="7"/>
      <c r="K41" s="7"/>
      <c r="L41" s="7"/>
      <c r="M41" s="7"/>
    </row>
    <row r="42" spans="1:13" x14ac:dyDescent="0.25">
      <c r="A42" s="7"/>
      <c r="B42" s="119"/>
      <c r="C42" s="95">
        <v>2022</v>
      </c>
      <c r="D42" s="96">
        <v>104.576190528797</v>
      </c>
      <c r="E42" s="96">
        <v>93.597333044316997</v>
      </c>
      <c r="F42" s="96">
        <v>111.729882815445</v>
      </c>
      <c r="G42" s="13"/>
      <c r="H42" s="13"/>
      <c r="I42" s="7"/>
      <c r="J42" s="7"/>
      <c r="K42" s="7"/>
      <c r="L42" s="7"/>
      <c r="M42" s="7"/>
    </row>
    <row r="43" spans="1:13" x14ac:dyDescent="0.25">
      <c r="A43" s="7"/>
      <c r="B43" s="119"/>
      <c r="C43" s="95">
        <v>2023</v>
      </c>
      <c r="D43" s="96">
        <v>109.23217613459001</v>
      </c>
      <c r="E43" s="96">
        <v>92.739945624397507</v>
      </c>
      <c r="F43" s="96">
        <v>117.78330836745</v>
      </c>
      <c r="G43" s="13"/>
      <c r="H43" s="13"/>
      <c r="I43" s="7"/>
      <c r="J43" s="7"/>
      <c r="K43" s="7"/>
      <c r="L43" s="7"/>
      <c r="M43" s="7"/>
    </row>
    <row r="44" spans="1:13" x14ac:dyDescent="0.25">
      <c r="A44" s="7"/>
      <c r="B44" s="119"/>
      <c r="C44" s="95">
        <v>2024</v>
      </c>
      <c r="D44" s="96">
        <v>116.21191929699</v>
      </c>
      <c r="E44" s="96">
        <v>93.195290509953296</v>
      </c>
      <c r="F44" s="96">
        <v>124.697201608678</v>
      </c>
      <c r="G44" s="13"/>
      <c r="H44" s="13"/>
      <c r="I44" s="7"/>
      <c r="J44" s="7"/>
      <c r="K44" s="7"/>
      <c r="L44" s="7"/>
      <c r="M44" s="7"/>
    </row>
    <row r="45" spans="1:13" x14ac:dyDescent="0.25">
      <c r="A45" s="7"/>
      <c r="B45" s="13"/>
      <c r="C45" s="13"/>
      <c r="D45" s="13"/>
      <c r="E45" s="13"/>
      <c r="F45" s="13"/>
      <c r="G45" s="13"/>
      <c r="H45" s="13"/>
      <c r="I45" s="7"/>
      <c r="J45" s="7"/>
      <c r="K45" s="7"/>
      <c r="L45" s="7"/>
      <c r="M45" s="7"/>
    </row>
    <row r="46" spans="1:13" ht="96.95" customHeight="1" x14ac:dyDescent="0.25">
      <c r="A46" s="7"/>
      <c r="B46" s="112" t="s">
        <v>136</v>
      </c>
      <c r="C46" s="112"/>
      <c r="D46" s="112"/>
      <c r="E46" s="112"/>
      <c r="F46" s="112"/>
      <c r="G46" s="112"/>
      <c r="H46" s="13"/>
      <c r="I46" s="7"/>
      <c r="J46" s="7"/>
      <c r="K46" s="7"/>
      <c r="L46" s="7"/>
      <c r="M46" s="7"/>
    </row>
    <row r="47" spans="1:13" x14ac:dyDescent="0.25">
      <c r="A47" s="7"/>
      <c r="B47" s="13"/>
      <c r="C47" s="13"/>
      <c r="D47" s="13"/>
      <c r="E47" s="13"/>
      <c r="F47" s="13"/>
      <c r="G47" s="13"/>
      <c r="H47" s="13"/>
      <c r="I47" s="7"/>
      <c r="J47" s="7"/>
      <c r="K47" s="7"/>
      <c r="L47" s="7"/>
      <c r="M47" s="7"/>
    </row>
    <row r="48" spans="1:13" x14ac:dyDescent="0.25">
      <c r="A48" s="7"/>
      <c r="B48" s="13"/>
      <c r="C48" s="13"/>
      <c r="D48" s="13"/>
      <c r="E48" s="13"/>
      <c r="F48" s="13"/>
      <c r="G48" s="13"/>
      <c r="H48" s="13"/>
      <c r="I48" s="7"/>
      <c r="J48" s="7"/>
      <c r="K48" s="7"/>
      <c r="L48" s="7"/>
      <c r="M48" s="7"/>
    </row>
  </sheetData>
  <sortState xmlns:xlrd2="http://schemas.microsoft.com/office/spreadsheetml/2017/richdata2" ref="I7:R31">
    <sortCondition ref="J6:J31"/>
  </sortState>
  <mergeCells count="5">
    <mergeCell ref="B46:G46"/>
    <mergeCell ref="B36:B44"/>
    <mergeCell ref="B6:B14"/>
    <mergeCell ref="B16:B24"/>
    <mergeCell ref="B26:B3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4EB9E-E796-4BD3-A2B9-4FA4189F3D5A}">
  <dimension ref="A1:I49"/>
  <sheetViews>
    <sheetView showGridLines="0" workbookViewId="0"/>
  </sheetViews>
  <sheetFormatPr baseColWidth="10" defaultRowHeight="15" x14ac:dyDescent="0.25"/>
  <cols>
    <col min="1" max="1" width="3.5703125" style="3" customWidth="1"/>
    <col min="2" max="2" width="20.5703125" customWidth="1"/>
    <col min="3" max="3" width="38.7109375" customWidth="1"/>
    <col min="4" max="4" width="26.7109375" customWidth="1"/>
    <col min="5" max="5" width="35.5703125" customWidth="1"/>
    <col min="6" max="6" width="30" customWidth="1"/>
    <col min="9" max="9" width="29" customWidth="1"/>
  </cols>
  <sheetData>
    <row r="1" spans="1:8" s="3" customFormat="1" x14ac:dyDescent="0.25">
      <c r="A1" s="69"/>
      <c r="B1" s="7"/>
      <c r="C1" s="7"/>
      <c r="D1" s="7"/>
      <c r="E1" s="7"/>
      <c r="F1" s="7"/>
      <c r="G1" s="7"/>
      <c r="H1" s="7"/>
    </row>
    <row r="2" spans="1:8" ht="17.25" customHeight="1" x14ac:dyDescent="0.25">
      <c r="A2" s="7"/>
      <c r="B2" s="60" t="s">
        <v>133</v>
      </c>
      <c r="C2" s="13"/>
      <c r="D2" s="13"/>
      <c r="E2" s="13"/>
      <c r="F2" s="7"/>
      <c r="G2" s="7"/>
      <c r="H2" s="7"/>
    </row>
    <row r="3" spans="1:8" s="76" customFormat="1" x14ac:dyDescent="0.25">
      <c r="A3" s="7"/>
      <c r="B3" s="60"/>
      <c r="C3" s="55"/>
      <c r="D3" s="55"/>
      <c r="E3" s="55"/>
      <c r="F3" s="7"/>
      <c r="G3" s="7"/>
      <c r="H3" s="7"/>
    </row>
    <row r="4" spans="1:8" x14ac:dyDescent="0.25">
      <c r="A4" s="7"/>
      <c r="B4" s="13"/>
      <c r="C4" s="13"/>
      <c r="D4" s="13"/>
      <c r="E4" s="61" t="s">
        <v>63</v>
      </c>
      <c r="F4" s="7"/>
      <c r="G4" s="7"/>
      <c r="H4" s="7"/>
    </row>
    <row r="5" spans="1:8" ht="22.5" x14ac:dyDescent="0.25">
      <c r="A5" s="7"/>
      <c r="B5" s="18" t="s">
        <v>75</v>
      </c>
      <c r="C5" s="19" t="s">
        <v>82</v>
      </c>
      <c r="D5" s="19" t="s">
        <v>9</v>
      </c>
      <c r="E5" s="19" t="s">
        <v>10</v>
      </c>
      <c r="F5" s="7"/>
      <c r="G5" s="7"/>
      <c r="H5" s="7"/>
    </row>
    <row r="6" spans="1:8" x14ac:dyDescent="0.25">
      <c r="A6" s="7"/>
      <c r="B6" s="118" t="s">
        <v>3</v>
      </c>
      <c r="C6" s="63">
        <v>2016</v>
      </c>
      <c r="D6" s="123">
        <v>4</v>
      </c>
      <c r="E6" s="123">
        <v>2893</v>
      </c>
      <c r="F6" s="76"/>
      <c r="G6" s="76"/>
      <c r="H6" s="7"/>
    </row>
    <row r="7" spans="1:8" x14ac:dyDescent="0.25">
      <c r="A7" s="7"/>
      <c r="B7" s="118"/>
      <c r="C7" s="63">
        <v>2017</v>
      </c>
      <c r="D7" s="123">
        <v>4</v>
      </c>
      <c r="E7" s="123">
        <v>3201</v>
      </c>
      <c r="F7" s="76"/>
      <c r="G7" s="76"/>
      <c r="H7" s="7"/>
    </row>
    <row r="8" spans="1:8" x14ac:dyDescent="0.25">
      <c r="A8" s="7"/>
      <c r="B8" s="118"/>
      <c r="C8" s="63">
        <v>2018</v>
      </c>
      <c r="D8" s="123">
        <v>8</v>
      </c>
      <c r="E8" s="123">
        <v>2943</v>
      </c>
      <c r="F8" s="76"/>
      <c r="G8" s="76"/>
      <c r="H8" s="7"/>
    </row>
    <row r="9" spans="1:8" x14ac:dyDescent="0.25">
      <c r="A9" s="7"/>
      <c r="B9" s="118"/>
      <c r="C9" s="63">
        <v>2019</v>
      </c>
      <c r="D9" s="123">
        <v>7</v>
      </c>
      <c r="E9" s="123">
        <v>3167</v>
      </c>
      <c r="F9" s="76"/>
      <c r="G9" s="76"/>
      <c r="H9" s="7"/>
    </row>
    <row r="10" spans="1:8" x14ac:dyDescent="0.25">
      <c r="A10" s="7"/>
      <c r="B10" s="118"/>
      <c r="C10" s="63">
        <v>2020</v>
      </c>
      <c r="D10" s="123">
        <v>9</v>
      </c>
      <c r="E10" s="123">
        <v>3397</v>
      </c>
      <c r="F10" s="76"/>
      <c r="G10" s="76"/>
      <c r="H10" s="7"/>
    </row>
    <row r="11" spans="1:8" x14ac:dyDescent="0.25">
      <c r="A11" s="7"/>
      <c r="B11" s="118"/>
      <c r="C11" s="63">
        <v>2021</v>
      </c>
      <c r="D11" s="123">
        <v>13</v>
      </c>
      <c r="E11" s="123">
        <v>3554</v>
      </c>
      <c r="F11" s="76"/>
      <c r="G11" s="76"/>
      <c r="H11" s="7"/>
    </row>
    <row r="12" spans="1:8" x14ac:dyDescent="0.25">
      <c r="A12" s="7"/>
      <c r="B12" s="118"/>
      <c r="C12" s="63">
        <v>2022</v>
      </c>
      <c r="D12" s="123">
        <v>47</v>
      </c>
      <c r="E12" s="123">
        <v>3803</v>
      </c>
      <c r="F12" s="76"/>
      <c r="G12" s="76"/>
      <c r="H12" s="7"/>
    </row>
    <row r="13" spans="1:8" x14ac:dyDescent="0.25">
      <c r="A13" s="7"/>
      <c r="B13" s="118"/>
      <c r="C13" s="63">
        <v>2023</v>
      </c>
      <c r="D13" s="123">
        <v>12</v>
      </c>
      <c r="E13" s="123">
        <v>4055</v>
      </c>
      <c r="F13" s="76"/>
      <c r="G13" s="76"/>
      <c r="H13" s="7"/>
    </row>
    <row r="14" spans="1:8" x14ac:dyDescent="0.25">
      <c r="A14" s="7"/>
      <c r="B14" s="118"/>
      <c r="C14" s="63">
        <v>2024</v>
      </c>
      <c r="D14" s="123">
        <v>10</v>
      </c>
      <c r="E14" s="123">
        <v>4649</v>
      </c>
      <c r="F14" s="76"/>
      <c r="G14" s="76"/>
      <c r="H14" s="7"/>
    </row>
    <row r="15" spans="1:8" x14ac:dyDescent="0.25">
      <c r="A15" s="7"/>
      <c r="B15" s="36"/>
      <c r="C15" s="63"/>
      <c r="D15" s="35"/>
      <c r="E15" s="35"/>
      <c r="F15" s="7"/>
      <c r="G15" s="7"/>
      <c r="H15" s="7"/>
    </row>
    <row r="16" spans="1:8" x14ac:dyDescent="0.25">
      <c r="A16" s="7"/>
      <c r="B16" s="115" t="s">
        <v>4</v>
      </c>
      <c r="C16" s="63">
        <v>2016</v>
      </c>
      <c r="D16" s="35">
        <v>12494.519661099101</v>
      </c>
      <c r="E16" s="35">
        <v>2999.1907574582901</v>
      </c>
      <c r="F16" s="7"/>
      <c r="G16" s="7"/>
      <c r="H16" s="7"/>
    </row>
    <row r="17" spans="1:8" x14ac:dyDescent="0.25">
      <c r="A17" s="7"/>
      <c r="B17" s="115"/>
      <c r="C17" s="63">
        <v>2017</v>
      </c>
      <c r="D17" s="35">
        <v>12049.7192973199</v>
      </c>
      <c r="E17" s="35">
        <v>3105.31796093292</v>
      </c>
      <c r="F17" s="7"/>
      <c r="G17" s="7"/>
      <c r="H17" s="7"/>
    </row>
    <row r="18" spans="1:8" x14ac:dyDescent="0.25">
      <c r="A18" s="7"/>
      <c r="B18" s="115"/>
      <c r="C18" s="63">
        <v>2018</v>
      </c>
      <c r="D18" s="35">
        <v>11771.1001497747</v>
      </c>
      <c r="E18" s="35">
        <v>3041.4269202095702</v>
      </c>
      <c r="F18" s="7"/>
      <c r="G18" s="7"/>
      <c r="H18" s="7"/>
    </row>
    <row r="19" spans="1:8" x14ac:dyDescent="0.25">
      <c r="A19" s="7"/>
      <c r="B19" s="115"/>
      <c r="C19" s="63">
        <v>2019</v>
      </c>
      <c r="D19" s="35">
        <v>10899.7527003944</v>
      </c>
      <c r="E19" s="35">
        <v>3087.7206035991198</v>
      </c>
      <c r="F19" s="7"/>
      <c r="G19" s="7"/>
      <c r="H19" s="7"/>
    </row>
    <row r="20" spans="1:8" x14ac:dyDescent="0.25">
      <c r="A20" s="7"/>
      <c r="B20" s="115"/>
      <c r="C20" s="63">
        <v>2020</v>
      </c>
      <c r="D20" s="35">
        <v>10162.554171754</v>
      </c>
      <c r="E20" s="35">
        <v>3181.3728039774201</v>
      </c>
      <c r="F20" s="7"/>
      <c r="G20" s="7"/>
      <c r="H20" s="7"/>
    </row>
    <row r="21" spans="1:8" x14ac:dyDescent="0.25">
      <c r="A21" s="7"/>
      <c r="B21" s="115"/>
      <c r="C21" s="63">
        <v>2021</v>
      </c>
      <c r="D21" s="35">
        <v>10052.7979769143</v>
      </c>
      <c r="E21" s="35">
        <v>3450.5248492023002</v>
      </c>
      <c r="F21" s="7"/>
      <c r="G21" s="7"/>
      <c r="H21" s="7"/>
    </row>
    <row r="22" spans="1:8" x14ac:dyDescent="0.25">
      <c r="A22" s="7"/>
      <c r="B22" s="115"/>
      <c r="C22" s="63">
        <v>2022</v>
      </c>
      <c r="D22" s="35">
        <v>10254.6931263561</v>
      </c>
      <c r="E22" s="35">
        <v>3708.0305894673502</v>
      </c>
      <c r="F22" s="7"/>
      <c r="G22" s="7"/>
      <c r="H22" s="7"/>
    </row>
    <row r="23" spans="1:8" x14ac:dyDescent="0.25">
      <c r="A23" s="7"/>
      <c r="B23" s="115"/>
      <c r="C23" s="63">
        <v>2023</v>
      </c>
      <c r="D23" s="35">
        <v>10439.070706594899</v>
      </c>
      <c r="E23" s="35">
        <v>3793.6555921921899</v>
      </c>
      <c r="F23" s="7"/>
      <c r="G23" s="7"/>
      <c r="H23" s="7"/>
    </row>
    <row r="24" spans="1:8" x14ac:dyDescent="0.25">
      <c r="A24" s="7"/>
      <c r="B24" s="115"/>
      <c r="C24" s="63">
        <v>2024</v>
      </c>
      <c r="D24" s="35">
        <v>10485.327429438999</v>
      </c>
      <c r="E24" s="35">
        <v>4121.3694146010903</v>
      </c>
      <c r="F24" s="7"/>
      <c r="G24" s="7"/>
      <c r="H24" s="7"/>
    </row>
    <row r="25" spans="1:8" x14ac:dyDescent="0.25">
      <c r="A25" s="7"/>
      <c r="B25" s="36"/>
      <c r="C25" s="63"/>
      <c r="D25" s="35"/>
      <c r="E25" s="35"/>
      <c r="F25" s="7"/>
      <c r="G25" s="7"/>
      <c r="H25" s="7"/>
    </row>
    <row r="26" spans="1:8" x14ac:dyDescent="0.25">
      <c r="A26" s="7"/>
      <c r="B26" s="115" t="s">
        <v>5</v>
      </c>
      <c r="C26" s="63">
        <v>2016</v>
      </c>
      <c r="D26" s="35">
        <v>2114.2842535106702</v>
      </c>
      <c r="E26" s="35">
        <v>4510.28292234738</v>
      </c>
      <c r="F26" s="7"/>
      <c r="G26" s="7"/>
      <c r="H26" s="7"/>
    </row>
    <row r="27" spans="1:8" x14ac:dyDescent="0.25">
      <c r="A27" s="7"/>
      <c r="B27" s="115"/>
      <c r="C27" s="63">
        <v>2017</v>
      </c>
      <c r="D27" s="35">
        <v>2150.62164321201</v>
      </c>
      <c r="E27" s="35">
        <v>4743.7513787129101</v>
      </c>
      <c r="F27" s="7"/>
      <c r="G27" s="7"/>
      <c r="H27" s="7"/>
    </row>
    <row r="28" spans="1:8" x14ac:dyDescent="0.25">
      <c r="A28" s="7"/>
      <c r="B28" s="115"/>
      <c r="C28" s="63">
        <v>2018</v>
      </c>
      <c r="D28" s="35">
        <v>2147.7585626678601</v>
      </c>
      <c r="E28" s="35">
        <v>5089.13833191922</v>
      </c>
      <c r="F28" s="7"/>
      <c r="G28" s="7"/>
      <c r="H28" s="7"/>
    </row>
    <row r="29" spans="1:8" x14ac:dyDescent="0.25">
      <c r="A29" s="7"/>
      <c r="B29" s="115"/>
      <c r="C29" s="63">
        <v>2019</v>
      </c>
      <c r="D29" s="35">
        <v>2116.6657145846402</v>
      </c>
      <c r="E29" s="35">
        <v>5309.2904576841702</v>
      </c>
      <c r="F29" s="7"/>
      <c r="G29" s="7"/>
      <c r="H29" s="7"/>
    </row>
    <row r="30" spans="1:8" x14ac:dyDescent="0.25">
      <c r="A30" s="7"/>
      <c r="B30" s="115"/>
      <c r="C30" s="63">
        <v>2020</v>
      </c>
      <c r="D30" s="35">
        <v>2018.35305531058</v>
      </c>
      <c r="E30" s="35">
        <v>5633.4020909778301</v>
      </c>
      <c r="F30" s="7"/>
      <c r="G30" s="7"/>
      <c r="H30" s="7"/>
    </row>
    <row r="31" spans="1:8" x14ac:dyDescent="0.25">
      <c r="A31" s="7"/>
      <c r="B31" s="115"/>
      <c r="C31" s="63">
        <v>2021</v>
      </c>
      <c r="D31" s="35">
        <v>2176.58760344133</v>
      </c>
      <c r="E31" s="35">
        <v>6220.9437209378202</v>
      </c>
      <c r="F31" s="7"/>
      <c r="G31" s="7"/>
      <c r="H31" s="7"/>
    </row>
    <row r="32" spans="1:8" x14ac:dyDescent="0.25">
      <c r="A32" s="7"/>
      <c r="B32" s="115"/>
      <c r="C32" s="63">
        <v>2022</v>
      </c>
      <c r="D32" s="35">
        <v>2363.9908920346002</v>
      </c>
      <c r="E32" s="35">
        <v>6791.5576710367204</v>
      </c>
      <c r="F32" s="7"/>
      <c r="G32" s="7"/>
      <c r="H32" s="7"/>
    </row>
    <row r="33" spans="1:9" x14ac:dyDescent="0.25">
      <c r="A33" s="7"/>
      <c r="B33" s="115"/>
      <c r="C33" s="63">
        <v>2023</v>
      </c>
      <c r="D33" s="35">
        <v>2595.5426310664602</v>
      </c>
      <c r="E33" s="35">
        <v>7462.4723238441802</v>
      </c>
      <c r="F33" s="7"/>
      <c r="G33" s="7"/>
      <c r="H33" s="7"/>
    </row>
    <row r="34" spans="1:9" x14ac:dyDescent="0.25">
      <c r="A34" s="7"/>
      <c r="B34" s="115"/>
      <c r="C34" s="63">
        <v>2024</v>
      </c>
      <c r="D34" s="35">
        <v>2683.3794917661698</v>
      </c>
      <c r="E34" s="35">
        <v>8006.6338922287696</v>
      </c>
      <c r="F34" s="7"/>
      <c r="G34" s="7"/>
      <c r="H34" s="7"/>
    </row>
    <row r="35" spans="1:9" x14ac:dyDescent="0.25">
      <c r="A35" s="7"/>
      <c r="B35" s="20"/>
      <c r="C35" s="63"/>
      <c r="D35" s="35"/>
      <c r="E35" s="35"/>
      <c r="F35" s="7"/>
      <c r="G35" s="7"/>
      <c r="H35" s="7"/>
    </row>
    <row r="36" spans="1:9" x14ac:dyDescent="0.25">
      <c r="A36" s="7"/>
      <c r="B36" s="120" t="s">
        <v>8</v>
      </c>
      <c r="C36" s="98">
        <v>2016</v>
      </c>
      <c r="D36" s="124">
        <v>14612.803914609771</v>
      </c>
      <c r="E36" s="124">
        <v>10402.473679805669</v>
      </c>
      <c r="F36" s="14"/>
      <c r="G36" s="14"/>
      <c r="H36" s="7"/>
    </row>
    <row r="37" spans="1:9" x14ac:dyDescent="0.25">
      <c r="A37" s="7"/>
      <c r="B37" s="120"/>
      <c r="C37" s="98">
        <v>2017</v>
      </c>
      <c r="D37" s="124">
        <v>14204.340940531911</v>
      </c>
      <c r="E37" s="124">
        <v>11050.06933964583</v>
      </c>
      <c r="F37" s="14"/>
      <c r="G37" s="14"/>
      <c r="H37" s="7"/>
    </row>
    <row r="38" spans="1:9" x14ac:dyDescent="0.25">
      <c r="A38" s="7"/>
      <c r="B38" s="120"/>
      <c r="C38" s="98">
        <v>2018</v>
      </c>
      <c r="D38" s="124">
        <v>13926.858712442561</v>
      </c>
      <c r="E38" s="124">
        <v>11073.56525212879</v>
      </c>
      <c r="F38" s="14"/>
      <c r="G38" s="14"/>
      <c r="H38" s="7"/>
    </row>
    <row r="39" spans="1:9" x14ac:dyDescent="0.25">
      <c r="A39" s="7"/>
      <c r="B39" s="120"/>
      <c r="C39" s="98">
        <v>2019</v>
      </c>
      <c r="D39" s="124">
        <v>13023.41841497904</v>
      </c>
      <c r="E39" s="124">
        <v>11564.01106128329</v>
      </c>
      <c r="F39" s="14"/>
      <c r="G39" s="14"/>
      <c r="H39" s="7"/>
    </row>
    <row r="40" spans="1:9" x14ac:dyDescent="0.25">
      <c r="A40" s="7"/>
      <c r="B40" s="120"/>
      <c r="C40" s="98">
        <v>2020</v>
      </c>
      <c r="D40" s="124">
        <v>12189.907227064579</v>
      </c>
      <c r="E40" s="124">
        <v>12211.77489495525</v>
      </c>
      <c r="F40" s="14"/>
      <c r="G40" s="14"/>
      <c r="H40" s="7"/>
    </row>
    <row r="41" spans="1:9" x14ac:dyDescent="0.25">
      <c r="A41" s="7"/>
      <c r="B41" s="120"/>
      <c r="C41" s="98">
        <v>2021</v>
      </c>
      <c r="D41" s="124">
        <v>12242.385580355631</v>
      </c>
      <c r="E41" s="124">
        <v>13225.468570140121</v>
      </c>
      <c r="F41" s="14"/>
      <c r="G41" s="14"/>
      <c r="H41" s="7"/>
    </row>
    <row r="42" spans="1:9" x14ac:dyDescent="0.25">
      <c r="A42" s="7"/>
      <c r="B42" s="120"/>
      <c r="C42" s="98">
        <v>2022</v>
      </c>
      <c r="D42" s="124">
        <v>12665.684018390701</v>
      </c>
      <c r="E42" s="124">
        <v>14302.588260504072</v>
      </c>
      <c r="F42" s="14"/>
      <c r="G42" s="14"/>
      <c r="H42" s="7"/>
    </row>
    <row r="43" spans="1:9" x14ac:dyDescent="0.25">
      <c r="A43" s="7"/>
      <c r="B43" s="120"/>
      <c r="C43" s="98">
        <v>2023</v>
      </c>
      <c r="D43" s="124">
        <v>13046.61333766136</v>
      </c>
      <c r="E43" s="124">
        <v>15311.12791603637</v>
      </c>
      <c r="F43" s="14"/>
      <c r="G43" s="14"/>
      <c r="H43" s="7"/>
    </row>
    <row r="44" spans="1:9" x14ac:dyDescent="0.25">
      <c r="A44" s="7"/>
      <c r="B44" s="120"/>
      <c r="C44" s="98">
        <v>2024</v>
      </c>
      <c r="D44" s="124">
        <v>13178.706921205168</v>
      </c>
      <c r="E44" s="124">
        <v>16777.003306829858</v>
      </c>
      <c r="F44" s="14"/>
      <c r="G44" s="14"/>
      <c r="H44" s="14"/>
      <c r="I44" s="1"/>
    </row>
    <row r="45" spans="1:9" x14ac:dyDescent="0.25">
      <c r="A45" s="7"/>
      <c r="B45" s="13"/>
      <c r="C45" s="13"/>
      <c r="D45" s="13"/>
      <c r="E45" s="13"/>
      <c r="F45" s="7"/>
      <c r="G45" s="14"/>
      <c r="H45" s="7"/>
    </row>
    <row r="46" spans="1:9" ht="120.75" customHeight="1" x14ac:dyDescent="0.25">
      <c r="A46" s="7"/>
      <c r="B46" s="117" t="s">
        <v>146</v>
      </c>
      <c r="C46" s="121"/>
      <c r="D46" s="121"/>
      <c r="E46" s="121"/>
      <c r="F46" s="7"/>
      <c r="G46" s="7"/>
      <c r="H46" s="7"/>
    </row>
    <row r="47" spans="1:9" x14ac:dyDescent="0.25">
      <c r="A47" s="7"/>
      <c r="B47" s="7"/>
      <c r="C47" s="7"/>
      <c r="D47" s="7"/>
      <c r="E47" s="14"/>
      <c r="F47" s="7"/>
      <c r="G47" s="7"/>
      <c r="H47" s="7"/>
    </row>
    <row r="48" spans="1:9" x14ac:dyDescent="0.25">
      <c r="A48" s="7"/>
      <c r="B48" s="7"/>
      <c r="C48" s="7"/>
      <c r="D48" s="7"/>
      <c r="E48" s="7"/>
      <c r="F48" s="7"/>
      <c r="G48" s="7"/>
      <c r="H48" s="7"/>
    </row>
    <row r="49" spans="1:8" x14ac:dyDescent="0.25">
      <c r="A49" s="7"/>
      <c r="B49" s="7"/>
      <c r="C49" s="7"/>
      <c r="D49" s="7"/>
      <c r="E49" s="7"/>
      <c r="F49" s="7"/>
      <c r="G49" s="7"/>
      <c r="H49" s="7"/>
    </row>
  </sheetData>
  <sortState xmlns:xlrd2="http://schemas.microsoft.com/office/spreadsheetml/2017/richdata2" ref="H7:K50">
    <sortCondition ref="I7:I50"/>
    <sortCondition ref="H7:H50"/>
  </sortState>
  <mergeCells count="5">
    <mergeCell ref="B36:B44"/>
    <mergeCell ref="B46:E46"/>
    <mergeCell ref="B6:B14"/>
    <mergeCell ref="B16:B24"/>
    <mergeCell ref="B26:B3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C8DD3-13DE-420A-9660-373F00BC48E2}">
  <dimension ref="A1:M59"/>
  <sheetViews>
    <sheetView showGridLines="0" workbookViewId="0"/>
  </sheetViews>
  <sheetFormatPr baseColWidth="10" defaultRowHeight="15" x14ac:dyDescent="0.25"/>
  <cols>
    <col min="1" max="1" width="3.42578125" style="3" customWidth="1"/>
    <col min="2" max="2" width="20.5703125" customWidth="1"/>
    <col min="3" max="3" width="38.7109375" customWidth="1"/>
    <col min="4" max="4" width="26.7109375" customWidth="1"/>
    <col min="5" max="5" width="35.5703125" customWidth="1"/>
    <col min="6" max="6" width="30" customWidth="1"/>
    <col min="8" max="8" width="33.7109375" customWidth="1"/>
    <col min="9" max="9" width="24.7109375" customWidth="1"/>
    <col min="10" max="10" width="29" customWidth="1"/>
  </cols>
  <sheetData>
    <row r="1" spans="1:13" s="3" customFormat="1" x14ac:dyDescent="0.25">
      <c r="A1" s="7"/>
      <c r="B1" s="7"/>
      <c r="C1" s="7"/>
      <c r="D1" s="7"/>
      <c r="E1" s="7"/>
      <c r="F1" s="7"/>
      <c r="G1" s="7"/>
      <c r="H1" s="7"/>
      <c r="I1" s="7"/>
      <c r="J1" s="7"/>
      <c r="K1" s="7"/>
    </row>
    <row r="2" spans="1:13" x14ac:dyDescent="0.25">
      <c r="A2" s="7"/>
      <c r="B2" s="60" t="s">
        <v>93</v>
      </c>
      <c r="C2" s="13"/>
      <c r="D2" s="13"/>
      <c r="E2" s="13"/>
      <c r="F2" s="13"/>
      <c r="G2" s="13"/>
      <c r="H2" s="13"/>
      <c r="I2" s="7"/>
      <c r="J2" s="7"/>
      <c r="K2" s="7"/>
    </row>
    <row r="3" spans="1:13" x14ac:dyDescent="0.25">
      <c r="A3" s="7"/>
      <c r="B3" s="13"/>
      <c r="C3" s="13"/>
      <c r="D3" s="13"/>
      <c r="E3" s="13"/>
      <c r="F3" s="13"/>
      <c r="G3" s="13"/>
      <c r="H3" s="13"/>
      <c r="I3" s="7"/>
      <c r="J3" s="7"/>
      <c r="K3" s="7"/>
    </row>
    <row r="4" spans="1:13" s="3" customFormat="1" x14ac:dyDescent="0.25">
      <c r="A4" s="7"/>
      <c r="B4" s="55"/>
      <c r="C4" s="55"/>
      <c r="D4" s="55"/>
      <c r="E4" s="55"/>
      <c r="F4" s="61" t="s">
        <v>63</v>
      </c>
      <c r="H4" s="55"/>
      <c r="I4" s="7"/>
      <c r="J4" s="7"/>
      <c r="K4" s="7"/>
    </row>
    <row r="5" spans="1:13" ht="22.5" x14ac:dyDescent="0.25">
      <c r="A5" s="7"/>
      <c r="B5" s="18" t="s">
        <v>75</v>
      </c>
      <c r="C5" s="19" t="s">
        <v>94</v>
      </c>
      <c r="D5" s="19" t="s">
        <v>11</v>
      </c>
      <c r="E5" s="19" t="s">
        <v>12</v>
      </c>
      <c r="F5" s="19" t="s">
        <v>125</v>
      </c>
      <c r="G5" s="13"/>
      <c r="H5" s="7"/>
      <c r="I5" s="3"/>
      <c r="J5" s="3"/>
      <c r="K5" s="3"/>
      <c r="L5" s="3"/>
      <c r="M5" s="3"/>
    </row>
    <row r="6" spans="1:13" x14ac:dyDescent="0.25">
      <c r="A6" s="7"/>
      <c r="B6" s="118" t="s">
        <v>3</v>
      </c>
      <c r="C6" s="26">
        <v>2016</v>
      </c>
      <c r="D6" s="35">
        <v>2576</v>
      </c>
      <c r="E6" s="35">
        <v>322</v>
      </c>
      <c r="F6" s="35">
        <v>0</v>
      </c>
      <c r="G6" s="13"/>
      <c r="H6" s="7"/>
    </row>
    <row r="7" spans="1:13" x14ac:dyDescent="0.25">
      <c r="A7" s="7"/>
      <c r="B7" s="118"/>
      <c r="C7" s="26">
        <v>2017</v>
      </c>
      <c r="D7" s="35">
        <v>2483</v>
      </c>
      <c r="E7" s="35">
        <v>722</v>
      </c>
      <c r="F7" s="35">
        <v>0</v>
      </c>
      <c r="G7" s="13"/>
      <c r="H7" s="7"/>
    </row>
    <row r="8" spans="1:13" x14ac:dyDescent="0.25">
      <c r="A8" s="7"/>
      <c r="B8" s="118"/>
      <c r="C8" s="26">
        <v>2018</v>
      </c>
      <c r="D8" s="35">
        <v>2175</v>
      </c>
      <c r="E8" s="35">
        <v>776</v>
      </c>
      <c r="F8" s="35">
        <v>0</v>
      </c>
      <c r="G8" s="13"/>
      <c r="H8" s="7"/>
    </row>
    <row r="9" spans="1:13" x14ac:dyDescent="0.25">
      <c r="A9" s="7"/>
      <c r="B9" s="118"/>
      <c r="C9" s="26">
        <v>2019</v>
      </c>
      <c r="D9" s="35">
        <v>2048</v>
      </c>
      <c r="E9" s="35">
        <v>1126</v>
      </c>
      <c r="F9" s="35">
        <v>0</v>
      </c>
      <c r="G9" s="13"/>
      <c r="H9" s="7"/>
    </row>
    <row r="10" spans="1:13" x14ac:dyDescent="0.25">
      <c r="A10" s="7"/>
      <c r="B10" s="118"/>
      <c r="C10" s="26">
        <v>2020</v>
      </c>
      <c r="D10" s="35">
        <v>1836</v>
      </c>
      <c r="E10" s="35">
        <v>1570</v>
      </c>
      <c r="F10" s="35">
        <v>0</v>
      </c>
      <c r="H10" s="7"/>
    </row>
    <row r="11" spans="1:13" x14ac:dyDescent="0.25">
      <c r="A11" s="7"/>
      <c r="B11" s="118"/>
      <c r="C11" s="26">
        <v>2021</v>
      </c>
      <c r="D11" s="35">
        <v>1675</v>
      </c>
      <c r="E11" s="35">
        <v>1892</v>
      </c>
      <c r="F11" s="35">
        <v>0</v>
      </c>
      <c r="H11" s="7"/>
    </row>
    <row r="12" spans="1:13" x14ac:dyDescent="0.25">
      <c r="A12" s="7"/>
      <c r="B12" s="118"/>
      <c r="C12" s="26">
        <v>2022</v>
      </c>
      <c r="D12" s="35">
        <v>1558</v>
      </c>
      <c r="E12" s="35">
        <v>2155</v>
      </c>
      <c r="F12" s="35">
        <v>137</v>
      </c>
      <c r="H12" s="7"/>
    </row>
    <row r="13" spans="1:13" x14ac:dyDescent="0.25">
      <c r="A13" s="7"/>
      <c r="B13" s="118"/>
      <c r="C13" s="26">
        <v>2023</v>
      </c>
      <c r="D13" s="35">
        <v>1469</v>
      </c>
      <c r="E13" s="35">
        <v>2353</v>
      </c>
      <c r="F13" s="35">
        <v>245</v>
      </c>
      <c r="H13" s="7"/>
    </row>
    <row r="14" spans="1:13" x14ac:dyDescent="0.25">
      <c r="A14" s="7"/>
      <c r="B14" s="118"/>
      <c r="C14" s="26">
        <v>2024</v>
      </c>
      <c r="D14" s="35">
        <v>1496</v>
      </c>
      <c r="E14" s="35">
        <v>2675</v>
      </c>
      <c r="F14" s="35">
        <v>489</v>
      </c>
      <c r="H14" s="14"/>
    </row>
    <row r="15" spans="1:13" x14ac:dyDescent="0.25">
      <c r="A15" s="7"/>
      <c r="B15" s="36"/>
      <c r="C15" s="26"/>
      <c r="D15" s="35"/>
      <c r="E15" s="35"/>
      <c r="F15" s="35"/>
      <c r="H15" s="7"/>
    </row>
    <row r="16" spans="1:13" x14ac:dyDescent="0.25">
      <c r="A16" s="7"/>
      <c r="B16" s="115" t="s">
        <v>4</v>
      </c>
      <c r="C16" s="26">
        <v>2016</v>
      </c>
      <c r="D16" s="35">
        <v>14162</v>
      </c>
      <c r="E16" s="35">
        <v>1332</v>
      </c>
      <c r="F16" s="35">
        <v>0</v>
      </c>
      <c r="H16" s="7"/>
      <c r="I16" s="3"/>
      <c r="J16" s="3"/>
      <c r="K16" s="3"/>
      <c r="L16" s="3"/>
      <c r="M16" s="3"/>
    </row>
    <row r="17" spans="1:13" x14ac:dyDescent="0.25">
      <c r="A17" s="7"/>
      <c r="B17" s="115"/>
      <c r="C17" s="26">
        <v>2017</v>
      </c>
      <c r="D17" s="35">
        <v>13466</v>
      </c>
      <c r="E17" s="35">
        <v>1689</v>
      </c>
      <c r="F17" s="35">
        <v>0</v>
      </c>
      <c r="H17" s="7"/>
      <c r="I17" s="3"/>
      <c r="J17" s="3"/>
      <c r="K17" s="3"/>
      <c r="L17" s="3"/>
      <c r="M17" s="3"/>
    </row>
    <row r="18" spans="1:13" x14ac:dyDescent="0.25">
      <c r="A18" s="7"/>
      <c r="B18" s="115"/>
      <c r="C18" s="26">
        <v>2018</v>
      </c>
      <c r="D18" s="35">
        <v>12789</v>
      </c>
      <c r="E18" s="35">
        <v>2024</v>
      </c>
      <c r="F18" s="35">
        <v>0</v>
      </c>
      <c r="H18" s="7"/>
      <c r="I18" s="3"/>
      <c r="J18" s="3"/>
      <c r="K18" s="3"/>
      <c r="L18" s="3"/>
      <c r="M18" s="3"/>
    </row>
    <row r="19" spans="1:13" x14ac:dyDescent="0.25">
      <c r="A19" s="7"/>
      <c r="B19" s="115"/>
      <c r="C19" s="26">
        <v>2019</v>
      </c>
      <c r="D19" s="35">
        <v>11578</v>
      </c>
      <c r="E19" s="35">
        <v>2409</v>
      </c>
      <c r="F19" s="35">
        <v>0</v>
      </c>
      <c r="H19" s="7"/>
      <c r="I19" s="3"/>
      <c r="J19" s="3"/>
      <c r="K19" s="3"/>
      <c r="L19" s="3"/>
      <c r="M19" s="3"/>
    </row>
    <row r="20" spans="1:13" x14ac:dyDescent="0.25">
      <c r="A20" s="7"/>
      <c r="B20" s="115"/>
      <c r="C20" s="26">
        <v>2020</v>
      </c>
      <c r="D20" s="35">
        <v>10591</v>
      </c>
      <c r="E20" s="35">
        <v>2753</v>
      </c>
      <c r="F20" s="35">
        <v>0</v>
      </c>
      <c r="H20" s="7"/>
      <c r="I20" s="3"/>
      <c r="J20" s="3"/>
      <c r="K20" s="3"/>
      <c r="L20" s="3"/>
      <c r="M20" s="3"/>
    </row>
    <row r="21" spans="1:13" x14ac:dyDescent="0.25">
      <c r="A21" s="7"/>
      <c r="B21" s="115"/>
      <c r="C21" s="26">
        <v>2021</v>
      </c>
      <c r="D21" s="35">
        <v>10319</v>
      </c>
      <c r="E21" s="35">
        <v>3184</v>
      </c>
      <c r="F21" s="35">
        <v>0</v>
      </c>
      <c r="H21" s="7"/>
      <c r="I21" s="3"/>
      <c r="J21" s="3"/>
      <c r="K21" s="3"/>
      <c r="L21" s="3"/>
      <c r="M21" s="3"/>
    </row>
    <row r="22" spans="1:13" x14ac:dyDescent="0.25">
      <c r="A22" s="7"/>
      <c r="B22" s="115"/>
      <c r="C22" s="26">
        <v>2022</v>
      </c>
      <c r="D22" s="35">
        <v>10246</v>
      </c>
      <c r="E22" s="35">
        <v>3580</v>
      </c>
      <c r="F22" s="35">
        <v>137</v>
      </c>
      <c r="H22" s="7"/>
      <c r="I22" s="3"/>
      <c r="J22" s="3"/>
      <c r="K22" s="3"/>
      <c r="L22" s="3"/>
      <c r="M22" s="3"/>
    </row>
    <row r="23" spans="1:13" x14ac:dyDescent="0.25">
      <c r="A23" s="7"/>
      <c r="B23" s="115"/>
      <c r="C23" s="26">
        <v>2023</v>
      </c>
      <c r="D23" s="35">
        <v>9945</v>
      </c>
      <c r="E23" s="35">
        <v>3989</v>
      </c>
      <c r="F23" s="35">
        <v>298</v>
      </c>
      <c r="H23" s="7"/>
      <c r="I23" s="3"/>
      <c r="J23" s="3"/>
      <c r="K23" s="3"/>
      <c r="L23" s="3"/>
      <c r="M23" s="3"/>
    </row>
    <row r="24" spans="1:13" x14ac:dyDescent="0.25">
      <c r="A24" s="7"/>
      <c r="B24" s="115"/>
      <c r="C24" s="26">
        <v>2024</v>
      </c>
      <c r="D24" s="35">
        <v>9659</v>
      </c>
      <c r="E24" s="35">
        <v>4280</v>
      </c>
      <c r="F24" s="35">
        <v>667</v>
      </c>
      <c r="H24" s="7"/>
      <c r="I24" s="3"/>
      <c r="J24" s="3"/>
      <c r="K24" s="3"/>
      <c r="L24" s="3"/>
      <c r="M24" s="3"/>
    </row>
    <row r="25" spans="1:13" x14ac:dyDescent="0.25">
      <c r="A25" s="7"/>
      <c r="B25" s="36"/>
      <c r="C25" s="26"/>
      <c r="D25" s="35"/>
      <c r="E25" s="35"/>
      <c r="F25" s="35"/>
      <c r="H25" s="7"/>
      <c r="I25" s="3"/>
      <c r="J25" s="3"/>
      <c r="K25" s="3"/>
      <c r="L25" s="3"/>
      <c r="M25" s="3"/>
    </row>
    <row r="26" spans="1:13" x14ac:dyDescent="0.25">
      <c r="A26" s="7"/>
      <c r="B26" s="115" t="s">
        <v>5</v>
      </c>
      <c r="C26" s="26">
        <v>2016</v>
      </c>
      <c r="D26" s="35">
        <v>5271</v>
      </c>
      <c r="E26" s="35">
        <v>1354</v>
      </c>
      <c r="F26" s="35">
        <v>0</v>
      </c>
      <c r="H26" s="7"/>
      <c r="I26" s="3"/>
      <c r="J26" s="3"/>
      <c r="K26" s="3"/>
      <c r="L26" s="3"/>
      <c r="M26" s="3"/>
    </row>
    <row r="27" spans="1:13" x14ac:dyDescent="0.25">
      <c r="A27" s="7"/>
      <c r="B27" s="115"/>
      <c r="C27" s="26">
        <v>2017</v>
      </c>
      <c r="D27" s="35">
        <v>5144</v>
      </c>
      <c r="E27" s="35">
        <v>1750</v>
      </c>
      <c r="F27" s="35">
        <v>0</v>
      </c>
      <c r="H27" s="7"/>
      <c r="I27" s="3"/>
      <c r="J27" s="3"/>
      <c r="K27" s="3"/>
      <c r="L27" s="3"/>
      <c r="M27" s="3"/>
    </row>
    <row r="28" spans="1:13" x14ac:dyDescent="0.25">
      <c r="A28" s="7"/>
      <c r="B28" s="115"/>
      <c r="C28" s="26">
        <v>2018</v>
      </c>
      <c r="D28" s="35">
        <v>4994</v>
      </c>
      <c r="E28" s="35">
        <v>2243</v>
      </c>
      <c r="F28" s="35">
        <v>0</v>
      </c>
      <c r="H28" s="7"/>
      <c r="I28" s="3"/>
      <c r="J28" s="3"/>
      <c r="K28" s="3"/>
      <c r="L28" s="3"/>
      <c r="M28" s="3"/>
    </row>
    <row r="29" spans="1:13" x14ac:dyDescent="0.25">
      <c r="A29" s="7"/>
      <c r="B29" s="115"/>
      <c r="C29" s="26">
        <v>2019</v>
      </c>
      <c r="D29" s="35">
        <v>4690</v>
      </c>
      <c r="E29" s="35">
        <v>2736</v>
      </c>
      <c r="F29" s="35">
        <v>0</v>
      </c>
      <c r="H29" s="7"/>
      <c r="I29" s="3"/>
      <c r="J29" s="3"/>
      <c r="K29" s="3"/>
      <c r="L29" s="3"/>
      <c r="M29" s="3"/>
    </row>
    <row r="30" spans="1:13" x14ac:dyDescent="0.25">
      <c r="A30" s="7"/>
      <c r="B30" s="115"/>
      <c r="C30" s="26">
        <v>2020</v>
      </c>
      <c r="D30" s="35">
        <v>4441</v>
      </c>
      <c r="E30" s="35">
        <v>3211</v>
      </c>
      <c r="F30" s="35">
        <v>0</v>
      </c>
      <c r="H30" s="7"/>
      <c r="I30" s="3"/>
      <c r="J30" s="3"/>
      <c r="K30" s="3"/>
      <c r="L30" s="3"/>
      <c r="M30" s="3"/>
    </row>
    <row r="31" spans="1:13" x14ac:dyDescent="0.25">
      <c r="A31" s="7"/>
      <c r="B31" s="115"/>
      <c r="C31" s="26">
        <v>2021</v>
      </c>
      <c r="D31" s="35">
        <v>4546</v>
      </c>
      <c r="E31" s="35">
        <v>3852</v>
      </c>
      <c r="F31" s="35">
        <v>0</v>
      </c>
      <c r="H31" s="7"/>
      <c r="I31" s="3"/>
      <c r="J31" s="3"/>
      <c r="K31" s="3"/>
      <c r="L31" s="3"/>
      <c r="M31" s="3"/>
    </row>
    <row r="32" spans="1:13" x14ac:dyDescent="0.25">
      <c r="A32" s="7"/>
      <c r="B32" s="115"/>
      <c r="C32" s="26">
        <v>2022</v>
      </c>
      <c r="D32" s="35">
        <v>4614</v>
      </c>
      <c r="E32" s="35">
        <v>4176</v>
      </c>
      <c r="F32" s="35">
        <v>366</v>
      </c>
      <c r="H32" s="7"/>
      <c r="I32" s="3"/>
      <c r="J32" s="3"/>
      <c r="K32" s="3"/>
      <c r="L32" s="3"/>
      <c r="M32" s="3"/>
    </row>
    <row r="33" spans="1:13" x14ac:dyDescent="0.25">
      <c r="A33" s="7"/>
      <c r="B33" s="115"/>
      <c r="C33" s="26">
        <v>2023</v>
      </c>
      <c r="D33" s="35">
        <v>4718</v>
      </c>
      <c r="E33" s="35">
        <v>4752</v>
      </c>
      <c r="F33" s="35">
        <v>588</v>
      </c>
      <c r="H33" s="7"/>
      <c r="I33" s="3"/>
      <c r="J33" s="3"/>
      <c r="K33" s="3"/>
      <c r="L33" s="3"/>
      <c r="M33" s="3"/>
    </row>
    <row r="34" spans="1:13" x14ac:dyDescent="0.25">
      <c r="A34" s="7"/>
      <c r="B34" s="115"/>
      <c r="C34" s="26">
        <v>2024</v>
      </c>
      <c r="D34" s="35">
        <v>4749</v>
      </c>
      <c r="E34" s="35">
        <v>5035</v>
      </c>
      <c r="F34" s="35">
        <v>907</v>
      </c>
      <c r="H34" s="7"/>
      <c r="I34" s="3"/>
      <c r="J34" s="3"/>
      <c r="K34" s="3"/>
      <c r="L34" s="3"/>
      <c r="M34" s="3"/>
    </row>
    <row r="35" spans="1:13" x14ac:dyDescent="0.25">
      <c r="A35" s="7"/>
      <c r="B35" s="20"/>
      <c r="C35" s="26"/>
      <c r="D35" s="35"/>
      <c r="E35" s="35"/>
      <c r="F35" s="35"/>
      <c r="H35" s="7"/>
      <c r="I35" s="3"/>
      <c r="J35" s="3"/>
      <c r="K35" s="3"/>
      <c r="L35" s="3"/>
      <c r="M35" s="3"/>
    </row>
    <row r="36" spans="1:13" x14ac:dyDescent="0.25">
      <c r="A36" s="7"/>
      <c r="B36" s="119" t="s">
        <v>8</v>
      </c>
      <c r="C36" s="100">
        <v>2016</v>
      </c>
      <c r="D36" s="64">
        <v>22008</v>
      </c>
      <c r="E36" s="64">
        <v>3007</v>
      </c>
      <c r="F36" s="64">
        <v>0</v>
      </c>
      <c r="H36" s="7"/>
      <c r="I36" s="3"/>
      <c r="J36" s="3"/>
      <c r="K36" s="3"/>
      <c r="L36" s="3"/>
      <c r="M36" s="3"/>
    </row>
    <row r="37" spans="1:13" x14ac:dyDescent="0.25">
      <c r="A37" s="7"/>
      <c r="B37" s="119"/>
      <c r="C37" s="100">
        <v>2017</v>
      </c>
      <c r="D37" s="64">
        <v>21094</v>
      </c>
      <c r="E37" s="64">
        <v>4160</v>
      </c>
      <c r="F37" s="64">
        <v>0</v>
      </c>
      <c r="H37" s="7"/>
      <c r="I37" s="3"/>
      <c r="J37" s="3"/>
      <c r="K37" s="3"/>
      <c r="L37" s="3"/>
      <c r="M37" s="3"/>
    </row>
    <row r="38" spans="1:13" x14ac:dyDescent="0.25">
      <c r="A38" s="7"/>
      <c r="B38" s="119"/>
      <c r="C38" s="100">
        <v>2018</v>
      </c>
      <c r="D38" s="64">
        <v>19958</v>
      </c>
      <c r="E38" s="64">
        <v>5042</v>
      </c>
      <c r="F38" s="64">
        <v>0</v>
      </c>
      <c r="H38" s="7"/>
      <c r="I38" s="3"/>
      <c r="J38" s="3"/>
      <c r="K38" s="3"/>
      <c r="L38" s="3"/>
      <c r="M38" s="3"/>
    </row>
    <row r="39" spans="1:13" x14ac:dyDescent="0.25">
      <c r="A39" s="7"/>
      <c r="B39" s="119"/>
      <c r="C39" s="100">
        <v>2019</v>
      </c>
      <c r="D39" s="64">
        <v>18316</v>
      </c>
      <c r="E39" s="64">
        <v>6271</v>
      </c>
      <c r="F39" s="64">
        <v>0</v>
      </c>
      <c r="H39" s="7"/>
      <c r="I39" s="3"/>
      <c r="J39" s="3"/>
      <c r="K39" s="3"/>
      <c r="L39" s="3"/>
      <c r="M39" s="3"/>
    </row>
    <row r="40" spans="1:13" x14ac:dyDescent="0.25">
      <c r="A40" s="7"/>
      <c r="B40" s="119"/>
      <c r="C40" s="100">
        <v>2020</v>
      </c>
      <c r="D40" s="64">
        <v>16867</v>
      </c>
      <c r="E40" s="64">
        <v>7534</v>
      </c>
      <c r="F40" s="64">
        <v>0</v>
      </c>
      <c r="H40" s="7"/>
      <c r="I40" s="3"/>
      <c r="J40" s="3"/>
      <c r="K40" s="3"/>
      <c r="L40" s="3"/>
      <c r="M40" s="3"/>
    </row>
    <row r="41" spans="1:13" x14ac:dyDescent="0.25">
      <c r="A41" s="7"/>
      <c r="B41" s="119"/>
      <c r="C41" s="100">
        <v>2021</v>
      </c>
      <c r="D41" s="64">
        <v>16540</v>
      </c>
      <c r="E41" s="64">
        <v>8927</v>
      </c>
      <c r="F41" s="64">
        <v>0</v>
      </c>
      <c r="H41" s="7"/>
      <c r="I41" s="3"/>
      <c r="J41" s="3"/>
      <c r="K41" s="3"/>
      <c r="L41" s="3"/>
      <c r="M41" s="3"/>
    </row>
    <row r="42" spans="1:13" x14ac:dyDescent="0.25">
      <c r="A42" s="7"/>
      <c r="B42" s="119"/>
      <c r="C42" s="100">
        <v>2022</v>
      </c>
      <c r="D42" s="64">
        <v>16417</v>
      </c>
      <c r="E42" s="64">
        <v>9911</v>
      </c>
      <c r="F42" s="64">
        <v>640</v>
      </c>
      <c r="H42" s="7"/>
      <c r="I42" s="3"/>
      <c r="J42" s="3"/>
      <c r="K42" s="3"/>
      <c r="L42" s="3"/>
      <c r="M42" s="3"/>
    </row>
    <row r="43" spans="1:13" x14ac:dyDescent="0.25">
      <c r="A43" s="7"/>
      <c r="B43" s="119"/>
      <c r="C43" s="100">
        <v>2023</v>
      </c>
      <c r="D43" s="64">
        <v>16133</v>
      </c>
      <c r="E43" s="64">
        <v>11094</v>
      </c>
      <c r="F43" s="64">
        <v>1131</v>
      </c>
      <c r="H43" s="7"/>
      <c r="I43" s="3"/>
      <c r="J43" s="3"/>
      <c r="K43" s="3"/>
      <c r="L43" s="3"/>
      <c r="M43" s="3"/>
    </row>
    <row r="44" spans="1:13" x14ac:dyDescent="0.25">
      <c r="A44" s="7"/>
      <c r="B44" s="119"/>
      <c r="C44" s="100">
        <v>2024</v>
      </c>
      <c r="D44" s="64">
        <v>15904</v>
      </c>
      <c r="E44" s="64">
        <v>11990</v>
      </c>
      <c r="F44" s="64">
        <v>2063</v>
      </c>
      <c r="H44" s="7"/>
      <c r="I44" s="3"/>
      <c r="J44" s="3"/>
      <c r="K44" s="3"/>
      <c r="L44" s="3"/>
      <c r="M44" s="3"/>
    </row>
    <row r="45" spans="1:13" x14ac:dyDescent="0.25">
      <c r="A45" s="7"/>
      <c r="B45" s="13"/>
      <c r="C45" s="13"/>
      <c r="D45" s="13"/>
      <c r="E45" s="13"/>
      <c r="F45" s="13"/>
      <c r="H45" s="13"/>
      <c r="I45" s="3"/>
      <c r="J45" s="3"/>
      <c r="K45" s="3"/>
      <c r="L45" s="3"/>
      <c r="M45" s="3"/>
    </row>
    <row r="46" spans="1:13" ht="98.45" customHeight="1" x14ac:dyDescent="0.25">
      <c r="A46" s="7"/>
      <c r="B46" s="112" t="s">
        <v>137</v>
      </c>
      <c r="C46" s="112"/>
      <c r="D46" s="112"/>
      <c r="E46" s="112"/>
      <c r="F46" s="112"/>
      <c r="H46" s="13"/>
      <c r="I46" s="3"/>
      <c r="J46" s="3"/>
      <c r="K46" s="3"/>
      <c r="L46" s="3"/>
      <c r="M46" s="3"/>
    </row>
    <row r="47" spans="1:13" x14ac:dyDescent="0.25">
      <c r="A47" s="7"/>
      <c r="B47" s="13"/>
      <c r="C47" s="13"/>
      <c r="D47" s="13"/>
      <c r="E47" s="13"/>
      <c r="F47" s="13"/>
      <c r="H47" s="13"/>
      <c r="I47" s="3"/>
      <c r="J47" s="3"/>
      <c r="K47" s="3"/>
      <c r="L47" s="3"/>
      <c r="M47" s="3"/>
    </row>
    <row r="48" spans="1:13" x14ac:dyDescent="0.25">
      <c r="A48" s="7"/>
      <c r="B48" s="13"/>
      <c r="C48" s="13"/>
      <c r="D48" s="13"/>
      <c r="E48" s="13"/>
      <c r="F48" s="13"/>
      <c r="H48" s="13"/>
      <c r="I48" s="3"/>
      <c r="J48" s="3"/>
      <c r="K48" s="3"/>
      <c r="L48" s="3"/>
      <c r="M48" s="3"/>
    </row>
    <row r="49" spans="1:13" x14ac:dyDescent="0.25">
      <c r="A49" s="7"/>
      <c r="B49" s="13"/>
      <c r="C49" s="13"/>
      <c r="D49" s="13"/>
      <c r="E49" s="13"/>
      <c r="F49" s="13"/>
      <c r="H49" s="13"/>
      <c r="I49" s="3"/>
      <c r="J49" s="3"/>
      <c r="K49" s="3"/>
      <c r="L49" s="3"/>
      <c r="M49" s="3"/>
    </row>
    <row r="50" spans="1:13" x14ac:dyDescent="0.25">
      <c r="A50" s="7"/>
      <c r="H50" s="7"/>
      <c r="I50" s="3"/>
      <c r="J50" s="3"/>
      <c r="K50" s="3"/>
      <c r="L50" s="3"/>
      <c r="M50" s="3"/>
    </row>
    <row r="51" spans="1:13" x14ac:dyDescent="0.25">
      <c r="A51" s="7"/>
      <c r="H51" s="7"/>
      <c r="I51" s="3"/>
      <c r="J51" s="3"/>
      <c r="K51" s="3"/>
      <c r="L51" s="3"/>
      <c r="M51" s="3"/>
    </row>
    <row r="52" spans="1:13" x14ac:dyDescent="0.25">
      <c r="A52" s="7"/>
      <c r="H52" s="7"/>
      <c r="I52" s="3"/>
      <c r="J52" s="3"/>
      <c r="K52" s="3"/>
      <c r="L52" s="3"/>
      <c r="M52" s="3"/>
    </row>
    <row r="53" spans="1:13" x14ac:dyDescent="0.25">
      <c r="A53" s="7"/>
      <c r="H53" s="7"/>
      <c r="I53" s="3"/>
      <c r="J53" s="3"/>
      <c r="K53" s="3"/>
      <c r="L53" s="3"/>
      <c r="M53" s="3"/>
    </row>
    <row r="54" spans="1:13" x14ac:dyDescent="0.25">
      <c r="A54" s="7"/>
      <c r="H54" s="14"/>
      <c r="I54" s="3"/>
      <c r="J54" s="3"/>
      <c r="K54" s="3"/>
      <c r="L54" s="3"/>
      <c r="M54" s="3"/>
    </row>
    <row r="55" spans="1:13" x14ac:dyDescent="0.25">
      <c r="A55" s="7"/>
      <c r="H55" s="7"/>
      <c r="I55" s="3"/>
      <c r="J55" s="3"/>
      <c r="K55" s="3"/>
      <c r="L55" s="3"/>
      <c r="M55" s="3"/>
    </row>
    <row r="56" spans="1:13" x14ac:dyDescent="0.25">
      <c r="A56" s="7"/>
      <c r="H56" s="7"/>
      <c r="I56" s="7"/>
      <c r="J56" s="7"/>
      <c r="K56" s="7"/>
    </row>
    <row r="57" spans="1:13" x14ac:dyDescent="0.25">
      <c r="A57" s="7"/>
      <c r="H57" s="7"/>
      <c r="I57" s="7"/>
      <c r="J57" s="7"/>
      <c r="K57" s="7"/>
    </row>
    <row r="58" spans="1:13" x14ac:dyDescent="0.25">
      <c r="A58" s="7"/>
      <c r="H58" s="7"/>
      <c r="I58" s="7"/>
      <c r="J58" s="7"/>
      <c r="K58" s="7"/>
    </row>
    <row r="59" spans="1:13" x14ac:dyDescent="0.25">
      <c r="A59" s="7"/>
      <c r="H59" s="7"/>
      <c r="I59" s="7"/>
      <c r="J59" s="7"/>
      <c r="K59" s="7"/>
    </row>
  </sheetData>
  <mergeCells count="5">
    <mergeCell ref="B36:B44"/>
    <mergeCell ref="B6:B14"/>
    <mergeCell ref="B16:B24"/>
    <mergeCell ref="B26:B34"/>
    <mergeCell ref="B46:F4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5EBF9-AB3B-4A33-B39A-7B4275905855}">
  <dimension ref="A1:L61"/>
  <sheetViews>
    <sheetView showGridLines="0" workbookViewId="0"/>
  </sheetViews>
  <sheetFormatPr baseColWidth="10" defaultRowHeight="15" x14ac:dyDescent="0.25"/>
  <cols>
    <col min="1" max="1" width="3.42578125" style="3" customWidth="1"/>
    <col min="2" max="2" width="20.5703125" customWidth="1"/>
    <col min="3" max="3" width="38.7109375" customWidth="1"/>
    <col min="4" max="4" width="26.7109375" customWidth="1"/>
    <col min="5" max="5" width="35.5703125" customWidth="1"/>
    <col min="6" max="6" width="30" customWidth="1"/>
    <col min="8" max="8" width="33.7109375" customWidth="1"/>
    <col min="9" max="9" width="24.7109375" customWidth="1"/>
    <col min="10" max="10" width="29" customWidth="1"/>
    <col min="11" max="11" width="18" customWidth="1"/>
    <col min="12" max="12" width="24.42578125" customWidth="1"/>
  </cols>
  <sheetData>
    <row r="1" spans="1:12" s="3" customFormat="1" x14ac:dyDescent="0.25">
      <c r="A1" s="7"/>
      <c r="B1" s="7"/>
      <c r="C1" s="7"/>
      <c r="D1" s="7"/>
      <c r="E1" s="7"/>
      <c r="F1" s="7"/>
      <c r="G1" s="7"/>
      <c r="H1" s="7"/>
      <c r="I1" s="7"/>
      <c r="J1" s="7"/>
      <c r="K1" s="7"/>
    </row>
    <row r="2" spans="1:12" ht="17.25" customHeight="1" x14ac:dyDescent="0.25">
      <c r="A2" s="7"/>
      <c r="B2" s="60" t="s">
        <v>100</v>
      </c>
      <c r="C2" s="13"/>
      <c r="D2" s="13"/>
      <c r="E2" s="13"/>
      <c r="F2" s="13"/>
      <c r="G2" s="13"/>
      <c r="H2" s="13"/>
      <c r="I2" s="7"/>
      <c r="J2" s="7"/>
      <c r="K2" s="7"/>
    </row>
    <row r="3" spans="1:12" s="3" customFormat="1" x14ac:dyDescent="0.25">
      <c r="A3" s="7"/>
      <c r="B3" s="5"/>
      <c r="C3" s="13"/>
      <c r="D3" s="13"/>
      <c r="E3" s="13"/>
      <c r="F3" s="13"/>
      <c r="G3" s="13"/>
      <c r="H3" s="13"/>
      <c r="I3" s="7"/>
      <c r="J3" s="7"/>
      <c r="K3" s="7"/>
    </row>
    <row r="4" spans="1:12" x14ac:dyDescent="0.25">
      <c r="A4" s="7"/>
      <c r="B4" s="13"/>
      <c r="C4" s="13"/>
      <c r="D4" s="13"/>
      <c r="E4" s="13"/>
      <c r="F4" s="61" t="s">
        <v>63</v>
      </c>
      <c r="H4" s="13"/>
      <c r="I4" s="7"/>
      <c r="J4" s="7"/>
      <c r="K4" s="7"/>
    </row>
    <row r="5" spans="1:12" ht="22.5" x14ac:dyDescent="0.25">
      <c r="A5" s="7"/>
      <c r="B5" s="18" t="s">
        <v>75</v>
      </c>
      <c r="C5" s="19" t="s">
        <v>82</v>
      </c>
      <c r="D5" s="19" t="s">
        <v>130</v>
      </c>
      <c r="E5" s="19" t="s">
        <v>131</v>
      </c>
      <c r="F5" s="19" t="s">
        <v>13</v>
      </c>
      <c r="G5" s="13"/>
      <c r="H5" s="7"/>
      <c r="I5" s="7"/>
      <c r="J5" s="7"/>
    </row>
    <row r="6" spans="1:12" x14ac:dyDescent="0.25">
      <c r="A6" s="7"/>
      <c r="B6" s="118" t="s">
        <v>3</v>
      </c>
      <c r="C6" s="26">
        <v>2016</v>
      </c>
      <c r="D6" s="35">
        <v>1255</v>
      </c>
      <c r="E6" s="35">
        <v>0</v>
      </c>
      <c r="F6" s="35">
        <v>1822</v>
      </c>
      <c r="G6" s="13"/>
      <c r="H6" s="76"/>
      <c r="I6" s="76"/>
      <c r="J6" s="76"/>
      <c r="K6" s="76"/>
      <c r="L6" s="76"/>
    </row>
    <row r="7" spans="1:12" x14ac:dyDescent="0.25">
      <c r="A7" s="7"/>
      <c r="B7" s="118"/>
      <c r="C7" s="26">
        <v>2017</v>
      </c>
      <c r="D7" s="35">
        <v>1164</v>
      </c>
      <c r="E7" s="35">
        <v>18</v>
      </c>
      <c r="F7" s="35">
        <v>2259</v>
      </c>
      <c r="G7" s="13"/>
      <c r="H7" s="76"/>
      <c r="I7" s="76"/>
      <c r="J7" s="76"/>
      <c r="K7" s="76"/>
      <c r="L7" s="76"/>
    </row>
    <row r="8" spans="1:12" x14ac:dyDescent="0.25">
      <c r="A8" s="7"/>
      <c r="B8" s="118"/>
      <c r="C8" s="26">
        <v>2018</v>
      </c>
      <c r="D8" s="35">
        <v>849</v>
      </c>
      <c r="E8" s="35">
        <v>136</v>
      </c>
      <c r="F8" s="35">
        <v>2497</v>
      </c>
      <c r="G8" s="13"/>
      <c r="H8" s="76"/>
      <c r="I8" s="76"/>
      <c r="J8" s="76"/>
      <c r="K8" s="76"/>
      <c r="L8" s="76"/>
    </row>
    <row r="9" spans="1:12" x14ac:dyDescent="0.25">
      <c r="A9" s="7"/>
      <c r="B9" s="118"/>
      <c r="C9" s="26">
        <v>2019</v>
      </c>
      <c r="D9" s="35">
        <v>658</v>
      </c>
      <c r="E9" s="35">
        <v>255</v>
      </c>
      <c r="F9" s="35">
        <v>3055</v>
      </c>
      <c r="G9" s="13"/>
      <c r="H9" s="76"/>
      <c r="I9" s="76"/>
      <c r="J9" s="76"/>
      <c r="K9" s="76"/>
      <c r="L9" s="76"/>
    </row>
    <row r="10" spans="1:12" x14ac:dyDescent="0.25">
      <c r="A10" s="7"/>
      <c r="B10" s="118"/>
      <c r="C10" s="26">
        <v>2020</v>
      </c>
      <c r="D10" s="35">
        <v>505</v>
      </c>
      <c r="E10" s="35">
        <v>347</v>
      </c>
      <c r="F10" s="35">
        <v>3756</v>
      </c>
      <c r="G10" s="13"/>
      <c r="H10" s="76"/>
      <c r="I10" s="76"/>
      <c r="J10" s="76"/>
      <c r="K10" s="76"/>
      <c r="L10" s="76"/>
    </row>
    <row r="11" spans="1:12" x14ac:dyDescent="0.25">
      <c r="A11" s="7"/>
      <c r="B11" s="118"/>
      <c r="C11" s="26">
        <v>2021</v>
      </c>
      <c r="D11" s="35">
        <v>431</v>
      </c>
      <c r="E11" s="35">
        <v>396</v>
      </c>
      <c r="F11" s="35">
        <v>4527</v>
      </c>
      <c r="G11" s="13"/>
      <c r="H11" s="76"/>
      <c r="I11" s="76"/>
      <c r="J11" s="76"/>
      <c r="K11" s="76"/>
      <c r="L11" s="76"/>
    </row>
    <row r="12" spans="1:12" x14ac:dyDescent="0.25">
      <c r="A12" s="7"/>
      <c r="B12" s="118"/>
      <c r="C12" s="26">
        <v>2022</v>
      </c>
      <c r="D12" s="35">
        <v>284</v>
      </c>
      <c r="E12" s="35">
        <v>371</v>
      </c>
      <c r="F12" s="35">
        <v>5337</v>
      </c>
      <c r="G12" s="13"/>
      <c r="H12" s="76"/>
      <c r="I12" s="76"/>
      <c r="J12" s="76"/>
      <c r="K12" s="76"/>
      <c r="L12" s="76"/>
    </row>
    <row r="13" spans="1:12" x14ac:dyDescent="0.25">
      <c r="A13" s="7"/>
      <c r="B13" s="118"/>
      <c r="C13" s="26">
        <v>2023</v>
      </c>
      <c r="D13" s="35">
        <v>254</v>
      </c>
      <c r="E13" s="35">
        <v>357</v>
      </c>
      <c r="F13" s="35">
        <v>6045</v>
      </c>
      <c r="G13" s="13"/>
      <c r="H13" s="76"/>
      <c r="I13" s="76"/>
      <c r="J13" s="76"/>
      <c r="K13" s="76"/>
      <c r="L13" s="76"/>
    </row>
    <row r="14" spans="1:12" x14ac:dyDescent="0.25">
      <c r="A14" s="7"/>
      <c r="B14" s="118"/>
      <c r="C14" s="26">
        <v>2024</v>
      </c>
      <c r="D14" s="35">
        <v>263</v>
      </c>
      <c r="E14" s="35">
        <v>351</v>
      </c>
      <c r="F14" s="35">
        <v>7045</v>
      </c>
      <c r="G14" s="13"/>
      <c r="H14" s="76"/>
      <c r="I14" s="76"/>
      <c r="J14" s="76"/>
      <c r="K14" s="76"/>
      <c r="L14" s="76"/>
    </row>
    <row r="15" spans="1:12" x14ac:dyDescent="0.25">
      <c r="A15" s="7"/>
      <c r="B15" s="36"/>
      <c r="C15" s="26"/>
      <c r="D15" s="35"/>
      <c r="E15" s="35"/>
      <c r="F15" s="35"/>
      <c r="G15" s="13"/>
      <c r="H15" s="76"/>
      <c r="I15" s="76"/>
      <c r="J15" s="76"/>
      <c r="K15" s="76"/>
      <c r="L15" s="76"/>
    </row>
    <row r="16" spans="1:12" x14ac:dyDescent="0.25">
      <c r="A16" s="7"/>
      <c r="B16" s="115" t="s">
        <v>4</v>
      </c>
      <c r="C16" s="26">
        <v>2016</v>
      </c>
      <c r="D16" s="35">
        <v>5746</v>
      </c>
      <c r="E16" s="35">
        <v>3725</v>
      </c>
      <c r="F16" s="35">
        <v>6368</v>
      </c>
      <c r="G16" s="13"/>
      <c r="H16" s="76"/>
      <c r="I16" s="76"/>
      <c r="J16" s="76"/>
      <c r="K16" s="76"/>
      <c r="L16" s="76"/>
    </row>
    <row r="17" spans="1:12" x14ac:dyDescent="0.25">
      <c r="A17" s="7"/>
      <c r="B17" s="115"/>
      <c r="C17" s="26">
        <v>2017</v>
      </c>
      <c r="D17" s="35">
        <v>5207</v>
      </c>
      <c r="E17" s="35">
        <v>3774</v>
      </c>
      <c r="F17" s="35">
        <v>6464</v>
      </c>
      <c r="G17" s="13"/>
      <c r="H17" s="76"/>
      <c r="I17" s="76"/>
      <c r="J17" s="76"/>
      <c r="K17" s="76"/>
      <c r="L17" s="76"/>
    </row>
    <row r="18" spans="1:12" x14ac:dyDescent="0.25">
      <c r="A18" s="7"/>
      <c r="B18" s="115"/>
      <c r="C18" s="26">
        <v>2018</v>
      </c>
      <c r="D18" s="35">
        <v>4653</v>
      </c>
      <c r="E18" s="35">
        <v>3746</v>
      </c>
      <c r="F18" s="35">
        <v>6984</v>
      </c>
      <c r="G18" s="13"/>
      <c r="H18" s="76"/>
      <c r="I18" s="76"/>
      <c r="J18" s="76"/>
      <c r="K18" s="76"/>
      <c r="L18" s="76"/>
    </row>
    <row r="19" spans="1:12" x14ac:dyDescent="0.25">
      <c r="A19" s="7"/>
      <c r="B19" s="115"/>
      <c r="C19" s="26">
        <v>2019</v>
      </c>
      <c r="D19" s="35">
        <v>4043</v>
      </c>
      <c r="E19" s="35">
        <v>3639</v>
      </c>
      <c r="F19" s="35">
        <v>6988</v>
      </c>
      <c r="G19" s="13"/>
      <c r="H19" s="76"/>
      <c r="I19" s="76"/>
      <c r="J19" s="76"/>
      <c r="K19" s="76"/>
      <c r="L19" s="76"/>
    </row>
    <row r="20" spans="1:12" x14ac:dyDescent="0.25">
      <c r="A20" s="7"/>
      <c r="B20" s="115"/>
      <c r="C20" s="26">
        <v>2020</v>
      </c>
      <c r="D20" s="35">
        <v>3541</v>
      </c>
      <c r="E20" s="35">
        <v>3558</v>
      </c>
      <c r="F20" s="35">
        <v>7003</v>
      </c>
      <c r="G20" s="13"/>
      <c r="H20" s="76"/>
      <c r="I20" s="76"/>
      <c r="J20" s="76"/>
      <c r="K20" s="76"/>
      <c r="L20" s="76"/>
    </row>
    <row r="21" spans="1:12" x14ac:dyDescent="0.25">
      <c r="A21" s="7"/>
      <c r="B21" s="115"/>
      <c r="C21" s="26">
        <v>2021</v>
      </c>
      <c r="D21" s="35">
        <v>3395</v>
      </c>
      <c r="E21" s="35">
        <v>3688</v>
      </c>
      <c r="F21" s="35">
        <v>7378</v>
      </c>
      <c r="G21" s="13"/>
      <c r="H21" s="76"/>
      <c r="I21" s="76"/>
      <c r="J21" s="76"/>
      <c r="K21" s="76"/>
      <c r="L21" s="76"/>
    </row>
    <row r="22" spans="1:12" x14ac:dyDescent="0.25">
      <c r="A22" s="7"/>
      <c r="B22" s="115"/>
      <c r="C22" s="26">
        <v>2022</v>
      </c>
      <c r="D22" s="35">
        <v>3298</v>
      </c>
      <c r="E22" s="35">
        <v>3796</v>
      </c>
      <c r="F22" s="35">
        <v>8182</v>
      </c>
      <c r="G22" s="13"/>
      <c r="H22" s="76"/>
      <c r="I22" s="76"/>
      <c r="J22" s="76"/>
      <c r="K22" s="76"/>
      <c r="L22" s="76"/>
    </row>
    <row r="23" spans="1:12" x14ac:dyDescent="0.25">
      <c r="A23" s="7"/>
      <c r="B23" s="115"/>
      <c r="C23" s="26">
        <v>2023</v>
      </c>
      <c r="D23" s="35">
        <v>3130</v>
      </c>
      <c r="E23" s="35">
        <v>3864</v>
      </c>
      <c r="F23" s="35">
        <v>8884</v>
      </c>
      <c r="G23" s="13"/>
      <c r="H23" s="76"/>
      <c r="I23" s="76"/>
      <c r="J23" s="76"/>
      <c r="K23" s="76"/>
      <c r="L23" s="76"/>
    </row>
    <row r="24" spans="1:12" x14ac:dyDescent="0.25">
      <c r="A24" s="7"/>
      <c r="B24" s="115"/>
      <c r="C24" s="26">
        <v>2024</v>
      </c>
      <c r="D24" s="35">
        <v>3078</v>
      </c>
      <c r="E24" s="35">
        <v>3885</v>
      </c>
      <c r="F24" s="35">
        <v>9476</v>
      </c>
      <c r="G24" s="13"/>
      <c r="H24" s="76"/>
      <c r="I24" s="76"/>
      <c r="J24" s="76"/>
      <c r="K24" s="76"/>
      <c r="L24" s="76"/>
    </row>
    <row r="25" spans="1:12" x14ac:dyDescent="0.25">
      <c r="A25" s="7"/>
      <c r="B25" s="36"/>
      <c r="C25" s="26"/>
      <c r="D25" s="35"/>
      <c r="E25" s="35"/>
      <c r="F25" s="35"/>
      <c r="G25" s="13"/>
      <c r="H25" s="76"/>
      <c r="I25" s="76"/>
      <c r="J25" s="76"/>
      <c r="K25" s="76"/>
      <c r="L25" s="76"/>
    </row>
    <row r="26" spans="1:12" x14ac:dyDescent="0.25">
      <c r="A26" s="7"/>
      <c r="B26" s="115" t="s">
        <v>5</v>
      </c>
      <c r="C26" s="26">
        <v>2016</v>
      </c>
      <c r="D26" s="35">
        <v>1002</v>
      </c>
      <c r="E26" s="35">
        <v>1902</v>
      </c>
      <c r="F26" s="35">
        <v>3908</v>
      </c>
      <c r="G26" s="13"/>
      <c r="H26" s="76"/>
      <c r="I26" s="76"/>
      <c r="J26" s="76"/>
      <c r="K26" s="76"/>
      <c r="L26" s="76"/>
    </row>
    <row r="27" spans="1:12" x14ac:dyDescent="0.25">
      <c r="A27" s="7"/>
      <c r="B27" s="115"/>
      <c r="C27" s="26">
        <v>2017</v>
      </c>
      <c r="D27" s="35">
        <v>924</v>
      </c>
      <c r="E27" s="35">
        <v>1838</v>
      </c>
      <c r="F27" s="35">
        <v>4330</v>
      </c>
      <c r="G27" s="13"/>
      <c r="H27" s="76"/>
      <c r="I27" s="76"/>
      <c r="J27" s="76"/>
      <c r="K27" s="76"/>
      <c r="L27" s="76"/>
    </row>
    <row r="28" spans="1:12" x14ac:dyDescent="0.25">
      <c r="A28" s="7"/>
      <c r="B28" s="115"/>
      <c r="C28" s="26">
        <v>2018</v>
      </c>
      <c r="D28" s="35">
        <v>837</v>
      </c>
      <c r="E28" s="35">
        <v>1802</v>
      </c>
      <c r="F28" s="35">
        <v>5126</v>
      </c>
      <c r="G28" s="13"/>
      <c r="H28" s="76"/>
      <c r="I28" s="76"/>
      <c r="J28" s="76"/>
      <c r="K28" s="76"/>
      <c r="L28" s="76"/>
    </row>
    <row r="29" spans="1:12" x14ac:dyDescent="0.25">
      <c r="A29" s="7"/>
      <c r="B29" s="115"/>
      <c r="C29" s="26">
        <v>2019</v>
      </c>
      <c r="D29" s="35">
        <v>769</v>
      </c>
      <c r="E29" s="35">
        <v>1767</v>
      </c>
      <c r="F29" s="35">
        <v>5594</v>
      </c>
      <c r="G29" s="13"/>
      <c r="H29" s="76"/>
      <c r="I29" s="76"/>
      <c r="J29" s="76"/>
      <c r="K29" s="76"/>
      <c r="L29" s="76"/>
    </row>
    <row r="30" spans="1:12" x14ac:dyDescent="0.25">
      <c r="A30" s="7"/>
      <c r="B30" s="115"/>
      <c r="C30" s="26">
        <v>2020</v>
      </c>
      <c r="D30" s="35">
        <v>700</v>
      </c>
      <c r="E30" s="35">
        <v>1737</v>
      </c>
      <c r="F30" s="35">
        <v>6107</v>
      </c>
      <c r="G30" s="13"/>
      <c r="H30" s="76"/>
      <c r="I30" s="76"/>
      <c r="J30" s="76"/>
      <c r="K30" s="76"/>
      <c r="L30" s="76"/>
    </row>
    <row r="31" spans="1:12" x14ac:dyDescent="0.25">
      <c r="A31" s="7"/>
      <c r="B31" s="115"/>
      <c r="C31" s="26">
        <v>2021</v>
      </c>
      <c r="D31" s="35">
        <v>708</v>
      </c>
      <c r="E31" s="35">
        <v>1778</v>
      </c>
      <c r="F31" s="35">
        <v>7262</v>
      </c>
      <c r="G31" s="13"/>
      <c r="H31" s="76"/>
      <c r="I31" s="76"/>
      <c r="J31" s="76"/>
      <c r="K31" s="76"/>
      <c r="L31" s="76"/>
    </row>
    <row r="32" spans="1:12" x14ac:dyDescent="0.25">
      <c r="A32" s="7"/>
      <c r="B32" s="115"/>
      <c r="C32" s="26">
        <v>2022</v>
      </c>
      <c r="D32" s="35">
        <v>727</v>
      </c>
      <c r="E32" s="35">
        <v>1752</v>
      </c>
      <c r="F32" s="35">
        <v>8626</v>
      </c>
      <c r="G32" s="13"/>
      <c r="H32" s="76"/>
      <c r="I32" s="76"/>
      <c r="J32" s="76"/>
      <c r="K32" s="76"/>
      <c r="L32" s="76"/>
    </row>
    <row r="33" spans="1:12" x14ac:dyDescent="0.25">
      <c r="A33" s="7"/>
      <c r="B33" s="115"/>
      <c r="C33" s="26">
        <v>2023</v>
      </c>
      <c r="D33" s="35">
        <v>746</v>
      </c>
      <c r="E33" s="35">
        <v>1683</v>
      </c>
      <c r="F33" s="35">
        <v>9997</v>
      </c>
      <c r="G33" s="13"/>
      <c r="H33" s="76"/>
      <c r="I33" s="76"/>
      <c r="J33" s="76"/>
      <c r="K33" s="76"/>
      <c r="L33" s="76"/>
    </row>
    <row r="34" spans="1:12" x14ac:dyDescent="0.25">
      <c r="A34" s="7"/>
      <c r="B34" s="115"/>
      <c r="C34" s="26">
        <v>2024</v>
      </c>
      <c r="D34" s="35">
        <v>785</v>
      </c>
      <c r="E34" s="35">
        <v>1695</v>
      </c>
      <c r="F34" s="35">
        <v>11026</v>
      </c>
      <c r="G34" s="25"/>
      <c r="H34" s="76"/>
      <c r="I34" s="7"/>
      <c r="J34" s="7"/>
      <c r="K34" s="7"/>
      <c r="L34" s="7"/>
    </row>
    <row r="35" spans="1:12" x14ac:dyDescent="0.25">
      <c r="A35" s="7"/>
      <c r="B35" s="20"/>
      <c r="C35" s="26"/>
      <c r="D35" s="35"/>
      <c r="E35" s="35"/>
      <c r="F35" s="35"/>
      <c r="G35" s="13"/>
      <c r="H35" s="76"/>
      <c r="I35" s="7"/>
      <c r="J35" s="7"/>
      <c r="K35" s="7"/>
      <c r="L35" s="7"/>
    </row>
    <row r="36" spans="1:12" x14ac:dyDescent="0.25">
      <c r="A36" s="7"/>
      <c r="B36" s="119" t="s">
        <v>8</v>
      </c>
      <c r="C36" s="100">
        <v>2016</v>
      </c>
      <c r="D36" s="64">
        <v>8003</v>
      </c>
      <c r="E36" s="64">
        <v>5627</v>
      </c>
      <c r="F36" s="64">
        <v>12098</v>
      </c>
      <c r="G36" s="13"/>
      <c r="H36" s="76"/>
      <c r="I36" s="7"/>
      <c r="J36" s="7"/>
      <c r="K36" s="7"/>
      <c r="L36" s="7"/>
    </row>
    <row r="37" spans="1:12" x14ac:dyDescent="0.25">
      <c r="A37" s="7"/>
      <c r="B37" s="119"/>
      <c r="C37" s="100">
        <v>2017</v>
      </c>
      <c r="D37" s="64">
        <v>7296</v>
      </c>
      <c r="E37" s="64">
        <v>5630</v>
      </c>
      <c r="F37" s="64">
        <v>13053</v>
      </c>
      <c r="G37" s="13"/>
      <c r="H37" s="76"/>
      <c r="I37" s="7"/>
      <c r="J37" s="7"/>
      <c r="K37" s="7"/>
      <c r="L37" s="7"/>
    </row>
    <row r="38" spans="1:12" x14ac:dyDescent="0.25">
      <c r="A38" s="7"/>
      <c r="B38" s="119"/>
      <c r="C38" s="100">
        <v>2018</v>
      </c>
      <c r="D38" s="64">
        <v>6339</v>
      </c>
      <c r="E38" s="64">
        <v>5684</v>
      </c>
      <c r="F38" s="64">
        <v>14607</v>
      </c>
      <c r="G38" s="13"/>
      <c r="H38" s="76"/>
      <c r="I38" s="7"/>
      <c r="J38" s="7"/>
      <c r="K38" s="7"/>
      <c r="L38" s="7"/>
    </row>
    <row r="39" spans="1:12" x14ac:dyDescent="0.25">
      <c r="A39" s="7"/>
      <c r="B39" s="119"/>
      <c r="C39" s="100">
        <v>2019</v>
      </c>
      <c r="D39" s="64">
        <v>5470</v>
      </c>
      <c r="E39" s="64">
        <v>5661</v>
      </c>
      <c r="F39" s="64">
        <v>15637</v>
      </c>
      <c r="G39" s="13"/>
      <c r="H39" s="76"/>
      <c r="I39" s="7"/>
      <c r="J39" s="7"/>
      <c r="K39" s="7"/>
      <c r="L39" s="7"/>
    </row>
    <row r="40" spans="1:12" x14ac:dyDescent="0.25">
      <c r="A40" s="7"/>
      <c r="B40" s="119"/>
      <c r="C40" s="100">
        <v>2020</v>
      </c>
      <c r="D40" s="64">
        <v>4747</v>
      </c>
      <c r="E40" s="64">
        <v>5642</v>
      </c>
      <c r="F40" s="64">
        <v>16866</v>
      </c>
      <c r="G40" s="13"/>
      <c r="H40" s="76"/>
      <c r="I40" s="7"/>
      <c r="J40" s="7"/>
      <c r="K40" s="7"/>
      <c r="L40" s="7"/>
    </row>
    <row r="41" spans="1:12" x14ac:dyDescent="0.25">
      <c r="A41" s="7"/>
      <c r="B41" s="119"/>
      <c r="C41" s="100">
        <v>2021</v>
      </c>
      <c r="D41" s="64">
        <v>4534</v>
      </c>
      <c r="E41" s="64">
        <v>5862</v>
      </c>
      <c r="F41" s="64">
        <v>19167</v>
      </c>
      <c r="G41" s="13"/>
      <c r="H41" s="76"/>
      <c r="I41" s="7"/>
      <c r="J41" s="7"/>
      <c r="K41" s="7"/>
      <c r="L41" s="7"/>
    </row>
    <row r="42" spans="1:12" x14ac:dyDescent="0.25">
      <c r="A42" s="7"/>
      <c r="B42" s="119"/>
      <c r="C42" s="100">
        <v>2022</v>
      </c>
      <c r="D42" s="64">
        <v>4309</v>
      </c>
      <c r="E42" s="64">
        <v>5919</v>
      </c>
      <c r="F42" s="64">
        <v>22146</v>
      </c>
      <c r="G42" s="13"/>
      <c r="H42" s="76"/>
      <c r="I42" s="7"/>
      <c r="J42" s="7"/>
      <c r="K42" s="7"/>
      <c r="L42" s="7"/>
    </row>
    <row r="43" spans="1:12" x14ac:dyDescent="0.25">
      <c r="A43" s="7"/>
      <c r="B43" s="119"/>
      <c r="C43" s="100">
        <v>2023</v>
      </c>
      <c r="D43" s="64">
        <v>4130</v>
      </c>
      <c r="E43" s="64">
        <v>5904</v>
      </c>
      <c r="F43" s="64">
        <v>24926</v>
      </c>
      <c r="G43" s="13"/>
      <c r="H43" s="55"/>
      <c r="I43" s="7"/>
      <c r="J43" s="7"/>
    </row>
    <row r="44" spans="1:12" x14ac:dyDescent="0.25">
      <c r="A44" s="7"/>
      <c r="B44" s="119"/>
      <c r="C44" s="100">
        <v>2024</v>
      </c>
      <c r="D44" s="64">
        <v>4125</v>
      </c>
      <c r="E44" s="64">
        <v>5931</v>
      </c>
      <c r="F44" s="64">
        <v>27547</v>
      </c>
      <c r="G44" s="14"/>
      <c r="H44" s="14"/>
      <c r="I44" s="14"/>
      <c r="J44" s="7"/>
    </row>
    <row r="45" spans="1:12" x14ac:dyDescent="0.25">
      <c r="A45" s="7"/>
      <c r="B45" s="13"/>
      <c r="C45" s="13"/>
      <c r="D45" s="13"/>
      <c r="E45" s="13"/>
      <c r="F45" s="13"/>
      <c r="G45" s="13"/>
      <c r="H45" s="13"/>
      <c r="I45" s="7"/>
      <c r="J45" s="7"/>
      <c r="K45" s="7"/>
    </row>
    <row r="46" spans="1:12" ht="171.75" customHeight="1" x14ac:dyDescent="0.25">
      <c r="A46" s="7"/>
      <c r="B46" s="117" t="s">
        <v>138</v>
      </c>
      <c r="C46" s="117"/>
      <c r="D46" s="117"/>
      <c r="E46" s="117"/>
      <c r="F46" s="117"/>
      <c r="G46" s="13"/>
      <c r="H46" s="13"/>
      <c r="I46" s="7"/>
      <c r="J46" s="7"/>
      <c r="K46" s="7"/>
    </row>
    <row r="47" spans="1:12" x14ac:dyDescent="0.25">
      <c r="A47" s="7"/>
      <c r="B47" s="13"/>
      <c r="C47" s="13"/>
      <c r="D47" s="13"/>
      <c r="E47" s="13"/>
      <c r="F47" s="13"/>
      <c r="G47" s="13"/>
      <c r="H47" s="13"/>
      <c r="I47" s="7"/>
      <c r="J47" s="7"/>
      <c r="K47" s="7"/>
    </row>
    <row r="48" spans="1:12" x14ac:dyDescent="0.25">
      <c r="A48" s="7"/>
      <c r="B48" s="13"/>
      <c r="C48" s="13"/>
      <c r="D48" s="13"/>
      <c r="E48" s="13"/>
      <c r="F48" s="13"/>
      <c r="G48" s="13"/>
      <c r="H48" s="13"/>
      <c r="I48" s="7"/>
      <c r="J48" s="7"/>
      <c r="K48" s="7"/>
    </row>
    <row r="49" spans="1:11" x14ac:dyDescent="0.25">
      <c r="A49" s="7"/>
      <c r="B49" s="13"/>
      <c r="C49" s="13"/>
      <c r="D49" s="13"/>
      <c r="E49" s="13"/>
      <c r="F49" s="13"/>
      <c r="G49" s="13"/>
      <c r="H49" s="13"/>
      <c r="I49" s="7"/>
      <c r="J49" s="7"/>
      <c r="K49" s="7"/>
    </row>
    <row r="50" spans="1:11" x14ac:dyDescent="0.25">
      <c r="A50" s="7"/>
      <c r="B50" s="13"/>
      <c r="C50" s="13"/>
      <c r="D50" s="13"/>
      <c r="E50" s="13"/>
      <c r="F50" s="13"/>
      <c r="G50" s="13"/>
      <c r="H50" s="13"/>
      <c r="I50" s="7"/>
      <c r="J50" s="7"/>
      <c r="K50" s="7"/>
    </row>
    <row r="51" spans="1:11" x14ac:dyDescent="0.25">
      <c r="A51" s="7"/>
      <c r="B51" s="2"/>
      <c r="C51" s="2"/>
      <c r="D51" s="2"/>
      <c r="E51" s="2"/>
      <c r="F51" s="2"/>
      <c r="G51" s="2"/>
      <c r="H51" s="13"/>
      <c r="I51" s="7"/>
      <c r="J51" s="7"/>
      <c r="K51" s="7"/>
    </row>
    <row r="52" spans="1:11" x14ac:dyDescent="0.25">
      <c r="A52" s="7"/>
      <c r="H52" s="13"/>
      <c r="I52" s="7"/>
      <c r="J52" s="7"/>
      <c r="K52" s="7"/>
    </row>
    <row r="53" spans="1:11" x14ac:dyDescent="0.25">
      <c r="A53" s="7"/>
      <c r="H53" s="13"/>
      <c r="I53" s="7"/>
      <c r="J53" s="7"/>
      <c r="K53" s="7"/>
    </row>
    <row r="54" spans="1:11" x14ac:dyDescent="0.25">
      <c r="A54" s="7"/>
      <c r="H54" s="25"/>
      <c r="I54" s="25"/>
      <c r="J54" s="7"/>
      <c r="K54" s="7"/>
    </row>
    <row r="55" spans="1:11" x14ac:dyDescent="0.25">
      <c r="A55" s="7"/>
      <c r="H55" s="13"/>
      <c r="I55" s="7"/>
      <c r="J55" s="7"/>
      <c r="K55" s="7"/>
    </row>
    <row r="56" spans="1:11" x14ac:dyDescent="0.25">
      <c r="A56" s="7"/>
      <c r="H56" s="13"/>
      <c r="I56" s="7"/>
      <c r="J56" s="7"/>
      <c r="K56" s="7"/>
    </row>
    <row r="57" spans="1:11" x14ac:dyDescent="0.25">
      <c r="A57" s="7"/>
      <c r="H57" s="13"/>
      <c r="I57" s="7"/>
      <c r="J57" s="7"/>
      <c r="K57" s="7"/>
    </row>
    <row r="58" spans="1:11" x14ac:dyDescent="0.25">
      <c r="A58" s="7"/>
      <c r="H58" s="13"/>
      <c r="I58" s="14"/>
      <c r="J58" s="7"/>
      <c r="K58" s="7"/>
    </row>
    <row r="59" spans="1:11" x14ac:dyDescent="0.25">
      <c r="A59" s="7"/>
      <c r="H59" s="13"/>
      <c r="I59" s="7"/>
      <c r="J59" s="7"/>
      <c r="K59" s="7"/>
    </row>
    <row r="60" spans="1:11" x14ac:dyDescent="0.25">
      <c r="A60" s="7"/>
      <c r="H60" s="13"/>
      <c r="I60" s="7"/>
      <c r="J60" s="7"/>
      <c r="K60" s="7"/>
    </row>
    <row r="61" spans="1:11" x14ac:dyDescent="0.25">
      <c r="H61" s="2"/>
    </row>
  </sheetData>
  <mergeCells count="5">
    <mergeCell ref="B36:B44"/>
    <mergeCell ref="B6:B14"/>
    <mergeCell ref="B16:B24"/>
    <mergeCell ref="B26:B34"/>
    <mergeCell ref="B46:F4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C304A-9B3C-492C-AE5C-27D0D90566AA}">
  <dimension ref="A1:T17"/>
  <sheetViews>
    <sheetView showGridLines="0" zoomScale="101" workbookViewId="0"/>
  </sheetViews>
  <sheetFormatPr baseColWidth="10" defaultRowHeight="15" x14ac:dyDescent="0.25"/>
  <cols>
    <col min="1" max="1" width="3.5703125" style="3" customWidth="1"/>
    <col min="3" max="3" width="26.28515625" customWidth="1"/>
    <col min="4" max="4" width="24" customWidth="1"/>
    <col min="5" max="5" width="40.28515625" customWidth="1"/>
  </cols>
  <sheetData>
    <row r="1" spans="1:20" s="3" customFormat="1" x14ac:dyDescent="0.25">
      <c r="A1" s="7"/>
      <c r="B1" s="7"/>
      <c r="C1" s="7"/>
      <c r="D1" s="7"/>
      <c r="E1" s="7"/>
      <c r="F1" s="7"/>
      <c r="G1" s="7"/>
      <c r="H1" s="7"/>
      <c r="I1" s="7"/>
      <c r="J1" s="7"/>
      <c r="K1" s="7"/>
      <c r="L1" s="7"/>
      <c r="M1" s="7"/>
      <c r="N1" s="7"/>
      <c r="O1" s="7"/>
      <c r="P1" s="7"/>
      <c r="Q1" s="7"/>
      <c r="R1" s="7"/>
      <c r="S1" s="7"/>
      <c r="T1" s="7"/>
    </row>
    <row r="2" spans="1:20" x14ac:dyDescent="0.25">
      <c r="A2" s="7"/>
      <c r="B2" s="60" t="s">
        <v>116</v>
      </c>
      <c r="C2" s="13"/>
      <c r="D2" s="13"/>
      <c r="E2" s="13"/>
      <c r="F2" s="13"/>
      <c r="G2" s="13"/>
      <c r="H2" s="13"/>
      <c r="I2" s="7"/>
      <c r="J2" s="7"/>
      <c r="K2" s="7"/>
      <c r="L2" s="7"/>
      <c r="M2" s="7"/>
      <c r="N2" s="7"/>
      <c r="O2" s="7"/>
      <c r="P2" s="7"/>
      <c r="Q2" s="7"/>
      <c r="R2" s="7"/>
      <c r="S2" s="7"/>
      <c r="T2" s="7"/>
    </row>
    <row r="3" spans="1:20" s="3" customFormat="1" x14ac:dyDescent="0.25">
      <c r="A3" s="7"/>
      <c r="B3" s="54"/>
      <c r="C3" s="66"/>
      <c r="D3" s="66"/>
      <c r="E3" s="66"/>
      <c r="F3" s="55"/>
      <c r="G3" s="55"/>
      <c r="H3" s="55"/>
      <c r="I3" s="55"/>
      <c r="J3" s="55"/>
      <c r="K3" s="55"/>
      <c r="L3" s="55"/>
      <c r="M3" s="55"/>
      <c r="N3" s="55"/>
      <c r="O3" s="55"/>
      <c r="P3" s="55"/>
      <c r="Q3" s="55"/>
      <c r="R3" s="55"/>
      <c r="S3" s="55"/>
      <c r="T3" s="55"/>
    </row>
    <row r="4" spans="1:20" x14ac:dyDescent="0.25">
      <c r="A4" s="7"/>
      <c r="B4" s="13"/>
      <c r="C4" s="13"/>
      <c r="D4" s="61" t="s">
        <v>61</v>
      </c>
      <c r="F4" s="13"/>
      <c r="G4" s="13"/>
      <c r="H4" s="55"/>
      <c r="I4" s="55"/>
      <c r="J4" s="55"/>
      <c r="K4" s="55"/>
      <c r="L4" s="55"/>
      <c r="M4" s="55"/>
      <c r="N4" s="55"/>
      <c r="O4" s="55"/>
      <c r="P4" s="55"/>
      <c r="Q4" s="55"/>
      <c r="R4" s="55"/>
      <c r="S4" s="55"/>
      <c r="T4" s="55"/>
    </row>
    <row r="5" spans="1:20" ht="24.75" customHeight="1" x14ac:dyDescent="0.25">
      <c r="A5" s="7"/>
      <c r="B5" s="41" t="s">
        <v>82</v>
      </c>
      <c r="C5" s="73" t="s">
        <v>97</v>
      </c>
      <c r="D5" s="73" t="s">
        <v>98</v>
      </c>
      <c r="E5" s="76"/>
      <c r="F5" s="76"/>
      <c r="G5" s="76"/>
      <c r="H5" s="3"/>
      <c r="I5" s="3"/>
      <c r="J5" s="3"/>
      <c r="K5" s="7"/>
      <c r="L5" s="7"/>
      <c r="M5" s="7"/>
      <c r="N5" s="7"/>
      <c r="O5" s="7"/>
      <c r="P5" s="7"/>
      <c r="Q5" s="7"/>
    </row>
    <row r="6" spans="1:20" x14ac:dyDescent="0.25">
      <c r="A6" s="7"/>
      <c r="B6" s="40">
        <v>2016</v>
      </c>
      <c r="C6" s="72">
        <v>2264</v>
      </c>
      <c r="D6" s="72">
        <v>1862</v>
      </c>
      <c r="E6" s="76"/>
      <c r="F6" s="76"/>
      <c r="G6" s="76"/>
      <c r="H6" s="3"/>
      <c r="I6" s="3"/>
      <c r="J6" s="3"/>
      <c r="K6" s="7"/>
      <c r="L6" s="7"/>
      <c r="M6" s="7"/>
      <c r="N6" s="7"/>
      <c r="O6" s="7"/>
      <c r="P6" s="7"/>
      <c r="Q6" s="7"/>
    </row>
    <row r="7" spans="1:20" x14ac:dyDescent="0.25">
      <c r="A7" s="7"/>
      <c r="B7" s="40">
        <v>2017</v>
      </c>
      <c r="C7" s="72">
        <v>2085</v>
      </c>
      <c r="D7" s="72">
        <v>1873</v>
      </c>
      <c r="E7" s="76"/>
      <c r="F7" s="76"/>
      <c r="G7" s="76"/>
      <c r="H7" s="3"/>
      <c r="I7" s="3"/>
      <c r="J7" s="3"/>
      <c r="K7" s="7"/>
      <c r="L7" s="7"/>
      <c r="M7" s="7"/>
      <c r="N7" s="7"/>
      <c r="O7" s="7"/>
      <c r="P7" s="7"/>
      <c r="Q7" s="7"/>
    </row>
    <row r="8" spans="1:20" x14ac:dyDescent="0.25">
      <c r="A8" s="7"/>
      <c r="B8" s="40">
        <v>2018</v>
      </c>
      <c r="C8" s="72">
        <v>1887</v>
      </c>
      <c r="D8" s="72">
        <v>1833</v>
      </c>
      <c r="E8" s="76"/>
      <c r="F8" s="76"/>
      <c r="G8" s="76"/>
      <c r="H8" s="3"/>
      <c r="I8" s="3"/>
      <c r="J8" s="3"/>
      <c r="K8" s="7"/>
      <c r="L8" s="7"/>
      <c r="M8" s="7"/>
      <c r="N8" s="7"/>
      <c r="O8" s="7"/>
      <c r="P8" s="7"/>
      <c r="Q8" s="7"/>
    </row>
    <row r="9" spans="1:20" x14ac:dyDescent="0.25">
      <c r="A9" s="7"/>
      <c r="B9" s="40">
        <v>2019</v>
      </c>
      <c r="C9" s="72">
        <v>1615</v>
      </c>
      <c r="D9" s="72">
        <v>1715</v>
      </c>
      <c r="E9" s="76"/>
      <c r="F9" s="76"/>
      <c r="G9" s="76"/>
      <c r="H9" s="3"/>
      <c r="I9" s="3"/>
      <c r="J9" s="3"/>
      <c r="K9" s="7"/>
      <c r="L9" s="7"/>
      <c r="M9" s="7"/>
      <c r="N9" s="7"/>
      <c r="O9" s="7"/>
      <c r="P9" s="7"/>
      <c r="Q9" s="7"/>
    </row>
    <row r="10" spans="1:20" x14ac:dyDescent="0.25">
      <c r="A10" s="7"/>
      <c r="B10" s="40">
        <v>2020</v>
      </c>
      <c r="C10" s="72">
        <v>1319</v>
      </c>
      <c r="D10" s="72">
        <v>1673</v>
      </c>
      <c r="E10" s="76"/>
      <c r="F10" s="76"/>
      <c r="G10" s="76"/>
      <c r="H10" s="3"/>
      <c r="I10" s="3"/>
      <c r="J10" s="3"/>
      <c r="K10" s="7"/>
      <c r="L10" s="7"/>
      <c r="M10" s="7"/>
      <c r="N10" s="7"/>
      <c r="O10" s="7"/>
      <c r="P10" s="7"/>
      <c r="Q10" s="7"/>
    </row>
    <row r="11" spans="1:20" x14ac:dyDescent="0.25">
      <c r="A11" s="7"/>
      <c r="B11" s="40">
        <v>2021</v>
      </c>
      <c r="C11" s="72">
        <v>1179</v>
      </c>
      <c r="D11" s="72">
        <v>1643</v>
      </c>
      <c r="E11" s="76"/>
      <c r="F11" s="76"/>
      <c r="G11" s="76"/>
      <c r="H11" s="3"/>
      <c r="I11" s="3"/>
      <c r="J11" s="3"/>
      <c r="K11" s="7"/>
      <c r="L11" s="7"/>
      <c r="M11" s="7"/>
      <c r="N11" s="7"/>
      <c r="O11" s="7"/>
      <c r="P11" s="7"/>
      <c r="Q11" s="7"/>
    </row>
    <row r="12" spans="1:20" x14ac:dyDescent="0.25">
      <c r="A12" s="7"/>
      <c r="B12" s="40">
        <v>2022</v>
      </c>
      <c r="C12" s="72">
        <v>1088</v>
      </c>
      <c r="D12" s="72">
        <v>1541</v>
      </c>
      <c r="E12" s="76"/>
      <c r="F12" s="76"/>
      <c r="G12" s="76"/>
      <c r="H12" s="3"/>
      <c r="I12" s="3"/>
      <c r="J12" s="3"/>
      <c r="K12" s="7"/>
      <c r="L12" s="7"/>
      <c r="M12" s="7"/>
      <c r="N12" s="7"/>
      <c r="O12" s="7"/>
      <c r="P12" s="7"/>
      <c r="Q12" s="7"/>
    </row>
    <row r="13" spans="1:20" x14ac:dyDescent="0.25">
      <c r="A13" s="7"/>
      <c r="B13" s="40">
        <v>2023</v>
      </c>
      <c r="C13" s="72">
        <v>1036</v>
      </c>
      <c r="D13" s="72">
        <v>1494</v>
      </c>
      <c r="E13" s="76"/>
      <c r="F13" s="76"/>
      <c r="G13" s="76"/>
      <c r="H13" s="3"/>
      <c r="I13" s="3"/>
      <c r="J13" s="3"/>
      <c r="K13" s="7"/>
      <c r="L13" s="7"/>
      <c r="M13" s="7"/>
      <c r="N13" s="7"/>
      <c r="O13" s="7"/>
      <c r="P13" s="7"/>
      <c r="Q13" s="7"/>
    </row>
    <row r="14" spans="1:20" x14ac:dyDescent="0.25">
      <c r="A14" s="7"/>
      <c r="B14" s="40">
        <v>2024</v>
      </c>
      <c r="C14" s="72">
        <v>990</v>
      </c>
      <c r="D14" s="72">
        <v>1237</v>
      </c>
      <c r="E14" s="76"/>
      <c r="F14" s="76"/>
      <c r="G14" s="76"/>
      <c r="H14" s="3"/>
      <c r="I14" s="3"/>
      <c r="J14" s="3"/>
      <c r="K14" s="7"/>
      <c r="L14" s="7"/>
      <c r="M14" s="7"/>
      <c r="N14" s="7"/>
      <c r="O14" s="7"/>
      <c r="P14" s="7"/>
      <c r="Q14" s="7"/>
    </row>
    <row r="15" spans="1:20" x14ac:dyDescent="0.25">
      <c r="A15" s="7"/>
      <c r="B15" s="13"/>
      <c r="C15" s="13"/>
      <c r="D15" s="13"/>
      <c r="E15" s="13"/>
      <c r="F15" s="13"/>
      <c r="G15" s="13"/>
      <c r="H15" s="13"/>
      <c r="I15" s="7"/>
      <c r="J15" s="7"/>
      <c r="K15" s="7"/>
      <c r="L15" s="7"/>
      <c r="M15" s="7"/>
      <c r="N15" s="7"/>
      <c r="O15" s="7"/>
      <c r="P15" s="7"/>
      <c r="Q15" s="7"/>
      <c r="R15" s="7"/>
    </row>
    <row r="16" spans="1:20" ht="98.1" customHeight="1" x14ac:dyDescent="0.25">
      <c r="A16" s="7"/>
      <c r="B16" s="117" t="s">
        <v>139</v>
      </c>
      <c r="C16" s="121"/>
      <c r="D16" s="121"/>
      <c r="E16" s="121"/>
      <c r="F16" s="13"/>
      <c r="G16" s="13"/>
      <c r="H16" s="13"/>
      <c r="I16" s="7"/>
      <c r="J16" s="7"/>
      <c r="K16" s="7"/>
      <c r="L16" s="7"/>
      <c r="M16" s="7"/>
      <c r="N16" s="7"/>
      <c r="O16" s="7"/>
      <c r="P16" s="7"/>
      <c r="Q16" s="7"/>
      <c r="R16" s="7"/>
    </row>
    <row r="17" spans="1:18" x14ac:dyDescent="0.25">
      <c r="A17" s="7"/>
      <c r="B17" s="13"/>
      <c r="C17" s="13"/>
      <c r="D17" s="13"/>
      <c r="E17" s="13"/>
      <c r="F17" s="13"/>
      <c r="G17" s="13"/>
      <c r="H17" s="13"/>
      <c r="I17" s="7"/>
      <c r="J17" s="7"/>
      <c r="K17" s="7"/>
      <c r="L17" s="7"/>
      <c r="M17" s="7"/>
      <c r="N17" s="7"/>
      <c r="O17" s="7"/>
      <c r="P17" s="7"/>
      <c r="Q17" s="7"/>
      <c r="R17" s="7"/>
    </row>
  </sheetData>
  <mergeCells count="1">
    <mergeCell ref="B16:E1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18</vt:i4>
      </vt:variant>
    </vt:vector>
  </HeadingPairs>
  <TitlesOfParts>
    <vt:vector size="18" baseType="lpstr">
      <vt:lpstr>Graphique 1</vt:lpstr>
      <vt:lpstr>Tableau 1</vt:lpstr>
      <vt:lpstr>Graphique 2</vt:lpstr>
      <vt:lpstr>Graphique 3</vt:lpstr>
      <vt:lpstr>Graphique 4</vt:lpstr>
      <vt:lpstr>Graphique 5</vt:lpstr>
      <vt:lpstr>Graphique 6</vt:lpstr>
      <vt:lpstr>Graphique 7</vt:lpstr>
      <vt:lpstr>Graphique 8</vt:lpstr>
      <vt:lpstr>Graphique 9</vt:lpstr>
      <vt:lpstr>Graphique 10</vt:lpstr>
      <vt:lpstr>Graphique 11</vt:lpstr>
      <vt:lpstr>Graphique 12</vt:lpstr>
      <vt:lpstr>Graphique 13</vt:lpstr>
      <vt:lpstr>Graphique 14</vt:lpstr>
      <vt:lpstr>Graphique 15</vt:lpstr>
      <vt:lpstr>Tableau 2</vt:lpstr>
      <vt:lpstr>Tableau 3</vt:lpstr>
    </vt:vector>
  </TitlesOfParts>
  <Company>Ministeres Sociaux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BONNET, Odran (DREES/OSAM/BAMEDS)</dc:creator>
  <cp:lastModifiedBy>GADAUD, Alexandre (DREES/DIRECTION/BPC)</cp:lastModifiedBy>
  <dcterms:created xsi:type="dcterms:W3CDTF">2026-05-20T09:22:19Z</dcterms:created>
  <dcterms:modified xsi:type="dcterms:W3CDTF">2026-06-30T07:57:29Z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2026-05-20T09:22:25Z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a17f856e-a6bf-4e9a-92d0-6d316c67342d</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