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I:\BPC\03_PUBLICATIONS\01-Publications\• Etudes et Résultats\ER Proches aidants 30-04\6-Mise en ligne\"/>
    </mc:Choice>
  </mc:AlternateContent>
  <xr:revisionPtr revIDLastSave="0" documentId="13_ncr:1_{F0537684-B831-4B29-90FF-4FB65F90F35C}" xr6:coauthVersionLast="47" xr6:coauthVersionMax="47" xr10:uidLastSave="{00000000-0000-0000-0000-000000000000}"/>
  <bookViews>
    <workbookView xWindow="28680" yWindow="-120" windowWidth="29040" windowHeight="15720" tabRatio="820" xr2:uid="{671BE172-7443-47AF-A0D7-3D657C3C3C5F}"/>
  </bookViews>
  <sheets>
    <sheet name="Sommaire" sheetId="49" r:id="rId1"/>
    <sheet name="Graphique 1" sheetId="55" r:id="rId2"/>
    <sheet name="Graphique 2" sheetId="33" r:id="rId3"/>
    <sheet name="Tableau 1" sheetId="54" r:id="rId4"/>
    <sheet name="Graphique 3" sheetId="51" r:id="rId5"/>
    <sheet name="Tableau 2" sheetId="27" r:id="rId6"/>
    <sheet name="Graphique 4" sheetId="13" r:id="rId7"/>
    <sheet name="Graphique 5" sheetId="19" r:id="rId8"/>
    <sheet name="Tableau complémentaire A" sheetId="53" r:id="rId9"/>
    <sheet name="Tableau complémentaire B" sheetId="32" r:id="rId10"/>
    <sheet name="Tableau complémentaire C" sheetId="6" r:id="rId11"/>
    <sheet name="Tableau complémentaire D" sheetId="48" r:id="rId12"/>
    <sheet name="Tableau complémentaire E" sheetId="37" r:id="rId13"/>
    <sheet name="Tableau complémentaire F" sheetId="41" r:id="rId14"/>
    <sheet name="Tableau complémentaire G" sheetId="42" r:id="rId15"/>
    <sheet name="Tableau complémentaire H" sheetId="43" r:id="rId16"/>
    <sheet name="Tableau complémentaire I" sheetId="40" r:id="rId17"/>
    <sheet name="Tableau complémentaire J" sheetId="44" r:id="rId18"/>
    <sheet name="Tableau complémentaire K" sheetId="45"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49" l="1"/>
  <c r="B42" i="49"/>
  <c r="B40" i="49"/>
  <c r="B38" i="49"/>
  <c r="B36" i="49"/>
  <c r="B34" i="49"/>
  <c r="B32" i="49"/>
  <c r="B30" i="49"/>
  <c r="B28" i="49"/>
  <c r="B26" i="49"/>
  <c r="B24" i="49"/>
  <c r="B7" i="49"/>
  <c r="AA91" i="40"/>
  <c r="AB91" i="40"/>
  <c r="AC91" i="40"/>
  <c r="AD91" i="40"/>
  <c r="AE91" i="40"/>
  <c r="AF91" i="40"/>
  <c r="AG91" i="40"/>
  <c r="AH91" i="40"/>
  <c r="AI91" i="40"/>
  <c r="AJ91" i="40"/>
  <c r="AK91" i="40"/>
  <c r="AL91" i="40"/>
  <c r="AM91" i="40"/>
  <c r="AN91" i="40"/>
  <c r="AO91" i="40"/>
  <c r="AP91" i="40"/>
  <c r="AQ91" i="40"/>
  <c r="AR91" i="40"/>
  <c r="AS91" i="40"/>
  <c r="AT91" i="40"/>
  <c r="AU91" i="40"/>
  <c r="AV91" i="40"/>
  <c r="AW91" i="40"/>
  <c r="AX91" i="40"/>
  <c r="AY91" i="40"/>
  <c r="AA92" i="40"/>
  <c r="AB92" i="40"/>
  <c r="AC92" i="40"/>
  <c r="AD92" i="40"/>
  <c r="AE92" i="40"/>
  <c r="AF92" i="40"/>
  <c r="AG92" i="40"/>
  <c r="AH92" i="40"/>
  <c r="AI92" i="40"/>
  <c r="AJ92" i="40"/>
  <c r="AK92" i="40"/>
  <c r="AL92" i="40"/>
  <c r="AM92" i="40"/>
  <c r="AN92" i="40"/>
  <c r="AO92" i="40"/>
  <c r="AP92" i="40"/>
  <c r="AQ92" i="40"/>
  <c r="AR92" i="40"/>
  <c r="AS92" i="40"/>
  <c r="AT92" i="40"/>
  <c r="AU92" i="40"/>
  <c r="AV92" i="40"/>
  <c r="AW92" i="40"/>
  <c r="AX92" i="40"/>
  <c r="AY92" i="40"/>
  <c r="AA93" i="40"/>
  <c r="AY93" i="40" s="1"/>
  <c r="AB93" i="40"/>
  <c r="AC93" i="40"/>
  <c r="AD93" i="40"/>
  <c r="AE93" i="40"/>
  <c r="AF93" i="40"/>
  <c r="AG93" i="40"/>
  <c r="AH93" i="40"/>
  <c r="AI93" i="40"/>
  <c r="AJ93" i="40"/>
  <c r="AK93" i="40"/>
  <c r="AL93" i="40"/>
  <c r="AM93" i="40"/>
  <c r="AN93" i="40"/>
  <c r="AO93" i="40"/>
  <c r="AP93" i="40"/>
  <c r="AQ93" i="40"/>
  <c r="AR93" i="40"/>
  <c r="AS93" i="40"/>
  <c r="AT93" i="40"/>
  <c r="AU93" i="40"/>
  <c r="AV93" i="40"/>
  <c r="AW93" i="40"/>
  <c r="AX93" i="40"/>
  <c r="AA94" i="40"/>
  <c r="AB94" i="40"/>
  <c r="AC94" i="40"/>
  <c r="AD94" i="40"/>
  <c r="AE94" i="40"/>
  <c r="AF94" i="40"/>
  <c r="AG94" i="40"/>
  <c r="AH94" i="40"/>
  <c r="AI94" i="40"/>
  <c r="AJ94" i="40"/>
  <c r="AK94" i="40"/>
  <c r="AL94" i="40"/>
  <c r="AM94" i="40"/>
  <c r="AN94" i="40"/>
  <c r="AO94" i="40"/>
  <c r="AP94" i="40"/>
  <c r="AQ94" i="40"/>
  <c r="AR94" i="40"/>
  <c r="AS94" i="40"/>
  <c r="AT94" i="40"/>
  <c r="AU94" i="40"/>
  <c r="AV94" i="40"/>
  <c r="AW94" i="40"/>
  <c r="AX94" i="40"/>
  <c r="AY94" i="40"/>
  <c r="AA95" i="40"/>
  <c r="AB95" i="40"/>
  <c r="AC95" i="40"/>
  <c r="AD95" i="40"/>
  <c r="AE95" i="40"/>
  <c r="AF95" i="40"/>
  <c r="AG95" i="40"/>
  <c r="AH95" i="40"/>
  <c r="AI95" i="40"/>
  <c r="AJ95" i="40"/>
  <c r="AK95" i="40"/>
  <c r="AL95" i="40"/>
  <c r="AM95" i="40"/>
  <c r="AN95" i="40"/>
  <c r="AO95" i="40"/>
  <c r="AP95" i="40"/>
  <c r="AQ95" i="40"/>
  <c r="AR95" i="40"/>
  <c r="AS95" i="40"/>
  <c r="AT95" i="40"/>
  <c r="AU95" i="40"/>
  <c r="AV95" i="40"/>
  <c r="AW95" i="40"/>
  <c r="AX95" i="40"/>
  <c r="AY95" i="40"/>
  <c r="AA96" i="40"/>
  <c r="AB96" i="40"/>
  <c r="AC96" i="40"/>
  <c r="AD96" i="40"/>
  <c r="AE96" i="40"/>
  <c r="AF96" i="40"/>
  <c r="AG96" i="40"/>
  <c r="AH96" i="40"/>
  <c r="AI96" i="40"/>
  <c r="AJ96" i="40"/>
  <c r="AK96" i="40"/>
  <c r="AL96" i="40"/>
  <c r="AM96" i="40"/>
  <c r="AN96" i="40"/>
  <c r="AO96" i="40"/>
  <c r="AP96" i="40"/>
  <c r="AQ96" i="40"/>
  <c r="AR96" i="40"/>
  <c r="AS96" i="40"/>
  <c r="AT96" i="40"/>
  <c r="AU96" i="40"/>
  <c r="AV96" i="40"/>
  <c r="AW96" i="40"/>
  <c r="AX96" i="40"/>
  <c r="AY96" i="40"/>
  <c r="AA97" i="40"/>
  <c r="AB97" i="40"/>
  <c r="AC97" i="40"/>
  <c r="AD97" i="40"/>
  <c r="AE97" i="40"/>
  <c r="AF97" i="40"/>
  <c r="AG97" i="40"/>
  <c r="AH97" i="40"/>
  <c r="AI97" i="40"/>
  <c r="AJ97" i="40"/>
  <c r="AK97" i="40"/>
  <c r="AL97" i="40"/>
  <c r="AM97" i="40"/>
  <c r="AN97" i="40"/>
  <c r="AO97" i="40"/>
  <c r="AP97" i="40"/>
  <c r="AQ97" i="40"/>
  <c r="AR97" i="40"/>
  <c r="AS97" i="40"/>
  <c r="AT97" i="40"/>
  <c r="AU97" i="40"/>
  <c r="AV97" i="40"/>
  <c r="AW97" i="40"/>
  <c r="AX97" i="40"/>
  <c r="AY97" i="40"/>
  <c r="AA98" i="40"/>
  <c r="AB98" i="40"/>
  <c r="AC98" i="40"/>
  <c r="AD98" i="40"/>
  <c r="AE98" i="40"/>
  <c r="AF98" i="40"/>
  <c r="AG98" i="40"/>
  <c r="AH98" i="40"/>
  <c r="AI98" i="40"/>
  <c r="AJ98" i="40"/>
  <c r="AK98" i="40"/>
  <c r="AL98" i="40"/>
  <c r="AM98" i="40"/>
  <c r="AN98" i="40"/>
  <c r="AO98" i="40"/>
  <c r="AP98" i="40"/>
  <c r="AQ98" i="40"/>
  <c r="AR98" i="40"/>
  <c r="AS98" i="40"/>
  <c r="AT98" i="40"/>
  <c r="AU98" i="40"/>
  <c r="AV98" i="40"/>
  <c r="AW98" i="40"/>
  <c r="AX98" i="40"/>
  <c r="AY98" i="40"/>
  <c r="AA99" i="40"/>
  <c r="AB99" i="40"/>
  <c r="AC99" i="40"/>
  <c r="AD99" i="40"/>
  <c r="AE99" i="40"/>
  <c r="AF99" i="40"/>
  <c r="AG99" i="40"/>
  <c r="AH99" i="40"/>
  <c r="AI99" i="40"/>
  <c r="AJ99" i="40"/>
  <c r="AK99" i="40"/>
  <c r="AL99" i="40"/>
  <c r="AM99" i="40"/>
  <c r="AN99" i="40"/>
  <c r="AO99" i="40"/>
  <c r="AP99" i="40"/>
  <c r="AQ99" i="40"/>
  <c r="AR99" i="40"/>
  <c r="AS99" i="40"/>
  <c r="AT99" i="40"/>
  <c r="AU99" i="40"/>
  <c r="AV99" i="40"/>
  <c r="AW99" i="40"/>
  <c r="AX99" i="40"/>
  <c r="AY99" i="40"/>
  <c r="AA100" i="40"/>
  <c r="AB100" i="40"/>
  <c r="AC100" i="40"/>
  <c r="AD100" i="40"/>
  <c r="AE100" i="40"/>
  <c r="AF100" i="40"/>
  <c r="AG100" i="40"/>
  <c r="AH100" i="40"/>
  <c r="AI100" i="40"/>
  <c r="AJ100" i="40"/>
  <c r="AK100" i="40"/>
  <c r="AL100" i="40"/>
  <c r="AM100" i="40"/>
  <c r="AN100" i="40"/>
  <c r="AO100" i="40"/>
  <c r="AP100" i="40"/>
  <c r="AQ100" i="40"/>
  <c r="AR100" i="40"/>
  <c r="AS100" i="40"/>
  <c r="AT100" i="40"/>
  <c r="AU100" i="40"/>
  <c r="AV100" i="40"/>
  <c r="AW100" i="40"/>
  <c r="AX100" i="40"/>
  <c r="AY100" i="40"/>
  <c r="AA101" i="40"/>
  <c r="AY101" i="40" s="1"/>
  <c r="AB101" i="40"/>
  <c r="AC101" i="40"/>
  <c r="AD101" i="40"/>
  <c r="AE101" i="40"/>
  <c r="AF101" i="40"/>
  <c r="AG101" i="40"/>
  <c r="AH101" i="40"/>
  <c r="AI101" i="40"/>
  <c r="AJ101" i="40"/>
  <c r="AK101" i="40"/>
  <c r="AL101" i="40"/>
  <c r="AM101" i="40"/>
  <c r="AN101" i="40"/>
  <c r="AO101" i="40"/>
  <c r="AP101" i="40"/>
  <c r="AQ101" i="40"/>
  <c r="AR101" i="40"/>
  <c r="AS101" i="40"/>
  <c r="AT101" i="40"/>
  <c r="AU101" i="40"/>
  <c r="AV101" i="40"/>
  <c r="AW101" i="40"/>
  <c r="AX101" i="40"/>
  <c r="AA102" i="40"/>
  <c r="AY102" i="40" s="1"/>
  <c r="AB102" i="40"/>
  <c r="AC102" i="40"/>
  <c r="AD102" i="40"/>
  <c r="AE102" i="40"/>
  <c r="AF102" i="40"/>
  <c r="AG102" i="40"/>
  <c r="AH102" i="40"/>
  <c r="AI102" i="40"/>
  <c r="AJ102" i="40"/>
  <c r="AK102" i="40"/>
  <c r="AL102" i="40"/>
  <c r="AM102" i="40"/>
  <c r="AN102" i="40"/>
  <c r="AO102" i="40"/>
  <c r="AP102" i="40"/>
  <c r="AQ102" i="40"/>
  <c r="AR102" i="40"/>
  <c r="AS102" i="40"/>
  <c r="AT102" i="40"/>
  <c r="AU102" i="40"/>
  <c r="AV102" i="40"/>
  <c r="AW102" i="40"/>
  <c r="AX102" i="40"/>
  <c r="AA103" i="40"/>
  <c r="AY103" i="40" s="1"/>
  <c r="AB103" i="40"/>
  <c r="AC103" i="40"/>
  <c r="AD103" i="40"/>
  <c r="AE103" i="40"/>
  <c r="AF103" i="40"/>
  <c r="AG103" i="40"/>
  <c r="AH103" i="40"/>
  <c r="AI103" i="40"/>
  <c r="AJ103" i="40"/>
  <c r="AK103" i="40"/>
  <c r="AL103" i="40"/>
  <c r="AM103" i="40"/>
  <c r="AN103" i="40"/>
  <c r="AO103" i="40"/>
  <c r="AP103" i="40"/>
  <c r="AQ103" i="40"/>
  <c r="AR103" i="40"/>
  <c r="AS103" i="40"/>
  <c r="AT103" i="40"/>
  <c r="AU103" i="40"/>
  <c r="AV103" i="40"/>
  <c r="AW103" i="40"/>
  <c r="AX103" i="40"/>
  <c r="AA104" i="40"/>
  <c r="AY104" i="40" s="1"/>
  <c r="AB104" i="40"/>
  <c r="AC104" i="40"/>
  <c r="AD104" i="40"/>
  <c r="AE104" i="40"/>
  <c r="AF104" i="40"/>
  <c r="AG104" i="40"/>
  <c r="AH104" i="40"/>
  <c r="AI104" i="40"/>
  <c r="AJ104" i="40"/>
  <c r="AK104" i="40"/>
  <c r="AL104" i="40"/>
  <c r="AM104" i="40"/>
  <c r="AN104" i="40"/>
  <c r="AO104" i="40"/>
  <c r="AP104" i="40"/>
  <c r="AQ104" i="40"/>
  <c r="AR104" i="40"/>
  <c r="AS104" i="40"/>
  <c r="AT104" i="40"/>
  <c r="AU104" i="40"/>
  <c r="AV104" i="40"/>
  <c r="AW104" i="40"/>
  <c r="AX104" i="40"/>
  <c r="AA105" i="40"/>
  <c r="AY105" i="40" s="1"/>
  <c r="AB105" i="40"/>
  <c r="AC105" i="40"/>
  <c r="AD105" i="40"/>
  <c r="AE105" i="40"/>
  <c r="AF105" i="40"/>
  <c r="AG105" i="40"/>
  <c r="AH105" i="40"/>
  <c r="AI105" i="40"/>
  <c r="AJ105" i="40"/>
  <c r="AK105" i="40"/>
  <c r="AL105" i="40"/>
  <c r="AM105" i="40"/>
  <c r="AN105" i="40"/>
  <c r="AO105" i="40"/>
  <c r="AP105" i="40"/>
  <c r="AQ105" i="40"/>
  <c r="AR105" i="40"/>
  <c r="AS105" i="40"/>
  <c r="AT105" i="40"/>
  <c r="AU105" i="40"/>
  <c r="AV105" i="40"/>
  <c r="AW105" i="40"/>
  <c r="AX105" i="40"/>
  <c r="AA106" i="40"/>
  <c r="AB106" i="40"/>
  <c r="AC106" i="40"/>
  <c r="AD106" i="40"/>
  <c r="AE106" i="40"/>
  <c r="AF106" i="40"/>
  <c r="AG106" i="40"/>
  <c r="AH106" i="40"/>
  <c r="AI106" i="40"/>
  <c r="AJ106" i="40"/>
  <c r="AK106" i="40"/>
  <c r="AL106" i="40"/>
  <c r="AM106" i="40"/>
  <c r="AN106" i="40"/>
  <c r="AO106" i="40"/>
  <c r="AP106" i="40"/>
  <c r="AQ106" i="40"/>
  <c r="AR106" i="40"/>
  <c r="AS106" i="40"/>
  <c r="AT106" i="40"/>
  <c r="AU106" i="40"/>
  <c r="AV106" i="40"/>
  <c r="AW106" i="40"/>
  <c r="AX106" i="40"/>
  <c r="AY106" i="40"/>
  <c r="AA107" i="40"/>
  <c r="AY107" i="40" s="1"/>
  <c r="AB107" i="40"/>
  <c r="AC107" i="40"/>
  <c r="AD107" i="40"/>
  <c r="AE107" i="40"/>
  <c r="AF107" i="40"/>
  <c r="AG107" i="40"/>
  <c r="AH107" i="40"/>
  <c r="AI107" i="40"/>
  <c r="AJ107" i="40"/>
  <c r="AK107" i="40"/>
  <c r="AL107" i="40"/>
  <c r="AM107" i="40"/>
  <c r="AN107" i="40"/>
  <c r="AO107" i="40"/>
  <c r="AP107" i="40"/>
  <c r="AQ107" i="40"/>
  <c r="AR107" i="40"/>
  <c r="AS107" i="40"/>
  <c r="AT107" i="40"/>
  <c r="AU107" i="40"/>
  <c r="AV107" i="40"/>
  <c r="AW107" i="40"/>
  <c r="AX107" i="40"/>
  <c r="AA108" i="40"/>
  <c r="AB108" i="40"/>
  <c r="AC108" i="40"/>
  <c r="AD108" i="40"/>
  <c r="AE108" i="40"/>
  <c r="AF108" i="40"/>
  <c r="AG108" i="40"/>
  <c r="AH108" i="40"/>
  <c r="AI108" i="40"/>
  <c r="AJ108" i="40"/>
  <c r="AK108" i="40"/>
  <c r="AL108" i="40"/>
  <c r="AM108" i="40"/>
  <c r="AN108" i="40"/>
  <c r="AO108" i="40"/>
  <c r="AP108" i="40"/>
  <c r="AQ108" i="40"/>
  <c r="AR108" i="40"/>
  <c r="AS108" i="40"/>
  <c r="AT108" i="40"/>
  <c r="AU108" i="40"/>
  <c r="AV108" i="40"/>
  <c r="AW108" i="40"/>
  <c r="AX108" i="40"/>
  <c r="AY108" i="40"/>
  <c r="AA109" i="40"/>
  <c r="AB109" i="40"/>
  <c r="AC109" i="40"/>
  <c r="AD109" i="40"/>
  <c r="AE109" i="40"/>
  <c r="AF109" i="40"/>
  <c r="AG109" i="40"/>
  <c r="AH109" i="40"/>
  <c r="AI109" i="40"/>
  <c r="AJ109" i="40"/>
  <c r="AK109" i="40"/>
  <c r="AL109" i="40"/>
  <c r="AM109" i="40"/>
  <c r="AN109" i="40"/>
  <c r="AO109" i="40"/>
  <c r="AP109" i="40"/>
  <c r="AQ109" i="40"/>
  <c r="AR109" i="40"/>
  <c r="AS109" i="40"/>
  <c r="AT109" i="40"/>
  <c r="AU109" i="40"/>
  <c r="AV109" i="40"/>
  <c r="AW109" i="40"/>
  <c r="AX109" i="40"/>
  <c r="AY109" i="40"/>
  <c r="AA110" i="40"/>
  <c r="AB110" i="40"/>
  <c r="AC110" i="40"/>
  <c r="AD110" i="40"/>
  <c r="AE110" i="40"/>
  <c r="AF110" i="40"/>
  <c r="AG110" i="40"/>
  <c r="AH110" i="40"/>
  <c r="AI110" i="40"/>
  <c r="AJ110" i="40"/>
  <c r="AK110" i="40"/>
  <c r="AL110" i="40"/>
  <c r="AM110" i="40"/>
  <c r="AN110" i="40"/>
  <c r="AO110" i="40"/>
  <c r="AP110" i="40"/>
  <c r="AQ110" i="40"/>
  <c r="AR110" i="40"/>
  <c r="AS110" i="40"/>
  <c r="AT110" i="40"/>
  <c r="AU110" i="40"/>
  <c r="AV110" i="40"/>
  <c r="AW110" i="40"/>
  <c r="AX110" i="40"/>
  <c r="AY110" i="40"/>
  <c r="AA111" i="40"/>
  <c r="AB111" i="40"/>
  <c r="AC111" i="40"/>
  <c r="AD111" i="40"/>
  <c r="AE111" i="40"/>
  <c r="AF111" i="40"/>
  <c r="AG111" i="40"/>
  <c r="AH111" i="40"/>
  <c r="AI111" i="40"/>
  <c r="AJ111" i="40"/>
  <c r="AK111" i="40"/>
  <c r="AL111" i="40"/>
  <c r="AM111" i="40"/>
  <c r="AN111" i="40"/>
  <c r="AO111" i="40"/>
  <c r="AP111" i="40"/>
  <c r="AQ111" i="40"/>
  <c r="AR111" i="40"/>
  <c r="AS111" i="40"/>
  <c r="AT111" i="40"/>
  <c r="AU111" i="40"/>
  <c r="AV111" i="40"/>
  <c r="AW111" i="40"/>
  <c r="AX111" i="40"/>
  <c r="AY111" i="40"/>
  <c r="AA112" i="40"/>
  <c r="AB112" i="40"/>
  <c r="AC112" i="40"/>
  <c r="AD112" i="40"/>
  <c r="AE112" i="40"/>
  <c r="AF112" i="40"/>
  <c r="AG112" i="40"/>
  <c r="AH112" i="40"/>
  <c r="AI112" i="40"/>
  <c r="AJ112" i="40"/>
  <c r="AK112" i="40"/>
  <c r="AL112" i="40"/>
  <c r="AM112" i="40"/>
  <c r="AN112" i="40"/>
  <c r="AO112" i="40"/>
  <c r="AP112" i="40"/>
  <c r="AQ112" i="40"/>
  <c r="AR112" i="40"/>
  <c r="AS112" i="40"/>
  <c r="AT112" i="40"/>
  <c r="AU112" i="40"/>
  <c r="AV112" i="40"/>
  <c r="AW112" i="40"/>
  <c r="AX112" i="40"/>
  <c r="AY112" i="40"/>
  <c r="AA113" i="40"/>
  <c r="AB113" i="40"/>
  <c r="AC113" i="40"/>
  <c r="AD113" i="40"/>
  <c r="AE113" i="40"/>
  <c r="AF113" i="40"/>
  <c r="AG113" i="40"/>
  <c r="AH113" i="40"/>
  <c r="AI113" i="40"/>
  <c r="AJ113" i="40"/>
  <c r="AK113" i="40"/>
  <c r="AL113" i="40"/>
  <c r="AM113" i="40"/>
  <c r="AN113" i="40"/>
  <c r="AO113" i="40"/>
  <c r="AP113" i="40"/>
  <c r="AQ113" i="40"/>
  <c r="AR113" i="40"/>
  <c r="AS113" i="40"/>
  <c r="AT113" i="40"/>
  <c r="AU113" i="40"/>
  <c r="AV113" i="40"/>
  <c r="AW113" i="40"/>
  <c r="AX113" i="40"/>
  <c r="AY113" i="40"/>
  <c r="AA114" i="40"/>
  <c r="AY114" i="40" s="1"/>
  <c r="AB114" i="40"/>
  <c r="AC114" i="40"/>
  <c r="AD114" i="40"/>
  <c r="AE114" i="40"/>
  <c r="AF114" i="40"/>
  <c r="AG114" i="40"/>
  <c r="AH114" i="40"/>
  <c r="AI114" i="40"/>
  <c r="AJ114" i="40"/>
  <c r="AK114" i="40"/>
  <c r="AL114" i="40"/>
  <c r="AM114" i="40"/>
  <c r="AN114" i="40"/>
  <c r="AO114" i="40"/>
  <c r="AP114" i="40"/>
  <c r="AQ114" i="40"/>
  <c r="AR114" i="40"/>
  <c r="AS114" i="40"/>
  <c r="AT114" i="40"/>
  <c r="AU114" i="40"/>
  <c r="AV114" i="40"/>
  <c r="AW114" i="40"/>
  <c r="AX114" i="40"/>
  <c r="AA115" i="40"/>
  <c r="AY115" i="40" s="1"/>
  <c r="AB115" i="40"/>
  <c r="AC115" i="40"/>
  <c r="AD115" i="40"/>
  <c r="AE115" i="40"/>
  <c r="AF115" i="40"/>
  <c r="AG115" i="40"/>
  <c r="AH115" i="40"/>
  <c r="AI115" i="40"/>
  <c r="AJ115" i="40"/>
  <c r="AK115" i="40"/>
  <c r="AL115" i="40"/>
  <c r="AM115" i="40"/>
  <c r="AN115" i="40"/>
  <c r="AO115" i="40"/>
  <c r="AP115" i="40"/>
  <c r="AQ115" i="40"/>
  <c r="AR115" i="40"/>
  <c r="AS115" i="40"/>
  <c r="AT115" i="40"/>
  <c r="AU115" i="40"/>
  <c r="AV115" i="40"/>
  <c r="AW115" i="40"/>
  <c r="AX115" i="40"/>
  <c r="AA116" i="40"/>
  <c r="AB116" i="40"/>
  <c r="AC116" i="40"/>
  <c r="AD116" i="40"/>
  <c r="AE116" i="40"/>
  <c r="AF116" i="40"/>
  <c r="AG116" i="40"/>
  <c r="AH116" i="40"/>
  <c r="AI116" i="40"/>
  <c r="AJ116" i="40"/>
  <c r="AK116" i="40"/>
  <c r="AL116" i="40"/>
  <c r="AM116" i="40"/>
  <c r="AN116" i="40"/>
  <c r="AO116" i="40"/>
  <c r="AP116" i="40"/>
  <c r="AQ116" i="40"/>
  <c r="AR116" i="40"/>
  <c r="AS116" i="40"/>
  <c r="AT116" i="40"/>
  <c r="AU116" i="40"/>
  <c r="AV116" i="40"/>
  <c r="AW116" i="40"/>
  <c r="AX116" i="40"/>
  <c r="AY116" i="40"/>
  <c r="AA117" i="40"/>
  <c r="AY117" i="40" s="1"/>
  <c r="AB117" i="40"/>
  <c r="AC117" i="40"/>
  <c r="AD117" i="40"/>
  <c r="AE117" i="40"/>
  <c r="AF117" i="40"/>
  <c r="AG117" i="40"/>
  <c r="AH117" i="40"/>
  <c r="AI117" i="40"/>
  <c r="AJ117" i="40"/>
  <c r="AK117" i="40"/>
  <c r="AL117" i="40"/>
  <c r="AM117" i="40"/>
  <c r="AN117" i="40"/>
  <c r="AO117" i="40"/>
  <c r="AP117" i="40"/>
  <c r="AQ117" i="40"/>
  <c r="AR117" i="40"/>
  <c r="AS117" i="40"/>
  <c r="AT117" i="40"/>
  <c r="AU117" i="40"/>
  <c r="AV117" i="40"/>
  <c r="AW117" i="40"/>
  <c r="AX117" i="40"/>
  <c r="AA118" i="40"/>
  <c r="AB118" i="40"/>
  <c r="AC118" i="40"/>
  <c r="AD118" i="40"/>
  <c r="AE118" i="40"/>
  <c r="AF118" i="40"/>
  <c r="AG118" i="40"/>
  <c r="AH118" i="40"/>
  <c r="AI118" i="40"/>
  <c r="AJ118" i="40"/>
  <c r="AK118" i="40"/>
  <c r="AL118" i="40"/>
  <c r="AM118" i="40"/>
  <c r="AN118" i="40"/>
  <c r="AO118" i="40"/>
  <c r="AP118" i="40"/>
  <c r="AQ118" i="40"/>
  <c r="AR118" i="40"/>
  <c r="AS118" i="40"/>
  <c r="AT118" i="40"/>
  <c r="AU118" i="40"/>
  <c r="AV118" i="40"/>
  <c r="AW118" i="40"/>
  <c r="AX118" i="40"/>
  <c r="AY118" i="40"/>
  <c r="AA119" i="40"/>
  <c r="AB119" i="40"/>
  <c r="AC119" i="40"/>
  <c r="AD119" i="40"/>
  <c r="AE119" i="40"/>
  <c r="AF119" i="40"/>
  <c r="AG119" i="40"/>
  <c r="AH119" i="40"/>
  <c r="AI119" i="40"/>
  <c r="AJ119" i="40"/>
  <c r="AK119" i="40"/>
  <c r="AL119" i="40"/>
  <c r="AM119" i="40"/>
  <c r="AN119" i="40"/>
  <c r="AO119" i="40"/>
  <c r="AP119" i="40"/>
  <c r="AQ119" i="40"/>
  <c r="AR119" i="40"/>
  <c r="AS119" i="40"/>
  <c r="AT119" i="40"/>
  <c r="AU119" i="40"/>
  <c r="AV119" i="40"/>
  <c r="AW119" i="40"/>
  <c r="AX119" i="40"/>
  <c r="AY119" i="40"/>
  <c r="AA120" i="40"/>
  <c r="AY120" i="40" s="1"/>
  <c r="AB120" i="40"/>
  <c r="AC120" i="40"/>
  <c r="AD120" i="40"/>
  <c r="AE120" i="40"/>
  <c r="AF120" i="40"/>
  <c r="AG120" i="40"/>
  <c r="AH120" i="40"/>
  <c r="AI120" i="40"/>
  <c r="AJ120" i="40"/>
  <c r="AK120" i="40"/>
  <c r="AL120" i="40"/>
  <c r="AM120" i="40"/>
  <c r="AN120" i="40"/>
  <c r="AO120" i="40"/>
  <c r="AP120" i="40"/>
  <c r="AQ120" i="40"/>
  <c r="AR120" i="40"/>
  <c r="AS120" i="40"/>
  <c r="AT120" i="40"/>
  <c r="AU120" i="40"/>
  <c r="AV120" i="40"/>
  <c r="AW120" i="40"/>
  <c r="AX120" i="40"/>
  <c r="AA121" i="40"/>
  <c r="AY121" i="40" s="1"/>
  <c r="AB121" i="40"/>
  <c r="AC121" i="40"/>
  <c r="AD121" i="40"/>
  <c r="AE121" i="40"/>
  <c r="AF121" i="40"/>
  <c r="AG121" i="40"/>
  <c r="AH121" i="40"/>
  <c r="AI121" i="40"/>
  <c r="AJ121" i="40"/>
  <c r="AK121" i="40"/>
  <c r="AL121" i="40"/>
  <c r="AM121" i="40"/>
  <c r="AN121" i="40"/>
  <c r="AO121" i="40"/>
  <c r="AP121" i="40"/>
  <c r="AQ121" i="40"/>
  <c r="AR121" i="40"/>
  <c r="AS121" i="40"/>
  <c r="AT121" i="40"/>
  <c r="AU121" i="40"/>
  <c r="AV121" i="40"/>
  <c r="AW121" i="40"/>
  <c r="AX121" i="40"/>
  <c r="AA122" i="40"/>
  <c r="AY122" i="40" s="1"/>
  <c r="AB122" i="40"/>
  <c r="AC122" i="40"/>
  <c r="AD122" i="40"/>
  <c r="AE122" i="40"/>
  <c r="AF122" i="40"/>
  <c r="AG122" i="40"/>
  <c r="AH122" i="40"/>
  <c r="AI122" i="40"/>
  <c r="AJ122" i="40"/>
  <c r="AK122" i="40"/>
  <c r="AL122" i="40"/>
  <c r="AM122" i="40"/>
  <c r="AN122" i="40"/>
  <c r="AO122" i="40"/>
  <c r="AP122" i="40"/>
  <c r="AQ122" i="40"/>
  <c r="AR122" i="40"/>
  <c r="AS122" i="40"/>
  <c r="AT122" i="40"/>
  <c r="AU122" i="40"/>
  <c r="AV122" i="40"/>
  <c r="AW122" i="40"/>
  <c r="AX122" i="40"/>
  <c r="AA123" i="40"/>
  <c r="AY123" i="40" s="1"/>
  <c r="AB123" i="40"/>
  <c r="AC123" i="40"/>
  <c r="AD123" i="40"/>
  <c r="AE123" i="40"/>
  <c r="AF123" i="40"/>
  <c r="AG123" i="40"/>
  <c r="AH123" i="40"/>
  <c r="AI123" i="40"/>
  <c r="AJ123" i="40"/>
  <c r="AK123" i="40"/>
  <c r="AL123" i="40"/>
  <c r="AM123" i="40"/>
  <c r="AN123" i="40"/>
  <c r="AO123" i="40"/>
  <c r="AP123" i="40"/>
  <c r="AQ123" i="40"/>
  <c r="AR123" i="40"/>
  <c r="AS123" i="40"/>
  <c r="AT123" i="40"/>
  <c r="AU123" i="40"/>
  <c r="AV123" i="40"/>
  <c r="AW123" i="40"/>
  <c r="AX123" i="40"/>
  <c r="B11" i="49"/>
  <c r="B13" i="49"/>
  <c r="B19" i="49"/>
  <c r="B17" i="49"/>
  <c r="B15" i="49"/>
  <c r="B9" i="49"/>
</calcChain>
</file>

<file path=xl/sharedStrings.xml><?xml version="1.0" encoding="utf-8"?>
<sst xmlns="http://schemas.openxmlformats.org/spreadsheetml/2006/main" count="4247" uniqueCount="979">
  <si>
    <t>60 ans ou plus</t>
  </si>
  <si>
    <t>Ensemble</t>
  </si>
  <si>
    <t>Conjoint de l’aidé</t>
  </si>
  <si>
    <t>Ménage</t>
  </si>
  <si>
    <t>Préparation des repas</t>
  </si>
  <si>
    <t>Médical (rv, médicaments)</t>
  </si>
  <si>
    <t>Surveillance (jour ou nuit)</t>
  </si>
  <si>
    <t>Tâches administratives</t>
  </si>
  <si>
    <t>Courses</t>
  </si>
  <si>
    <t>Bricolage, jardinage</t>
  </si>
  <si>
    <t>Laver, (dés)habiller</t>
  </si>
  <si>
    <t>Manger ou boire</t>
  </si>
  <si>
    <t>Se lever, s'assoir, se coucher</t>
  </si>
  <si>
    <t>Moins de 7 heures</t>
  </si>
  <si>
    <t>35 heures ou plus</t>
  </si>
  <si>
    <t>Âge de l'aidant</t>
  </si>
  <si>
    <t>Étudiant</t>
  </si>
  <si>
    <t>2008</t>
  </si>
  <si>
    <t>2022</t>
  </si>
  <si>
    <t>Organisation des rendez-vous médicaux</t>
  </si>
  <si>
    <t>Accompagnement en consultations médicales</t>
  </si>
  <si>
    <t>Achat de médicaments</t>
  </si>
  <si>
    <t>Aide pour la prise de traitements</t>
  </si>
  <si>
    <t>Participation à des exercices de soins</t>
  </si>
  <si>
    <t>Participation à certains soins médicaux</t>
  </si>
  <si>
    <t>Gestion du suivi médical et des remboursements des soins</t>
  </si>
  <si>
    <t>Aide à la toilette</t>
  </si>
  <si>
    <t>Aide à l’habillage/déshabillage</t>
  </si>
  <si>
    <t>Aide à la prise des repas</t>
  </si>
  <si>
    <t>Entretien du linge</t>
  </si>
  <si>
    <t>Aide au déplacement dans le logement</t>
  </si>
  <si>
    <t>Aide pour se lever, s’asseoir, se coucher</t>
  </si>
  <si>
    <t>Aide pour aller aux toilettes</t>
  </si>
  <si>
    <t>Aide au ménage, à la vaisselle</t>
  </si>
  <si>
    <t>Démarches administratives</t>
  </si>
  <si>
    <t>Faire les courses ou accompagner aux courses</t>
  </si>
  <si>
    <t>Faire des travaux dans la maison, entretien du jardin</t>
  </si>
  <si>
    <t>Loisirs, participation sociale</t>
  </si>
  <si>
    <t>Aide à la scolarité</t>
  </si>
  <si>
    <t>Aide dans l’exercice de sa profession</t>
  </si>
  <si>
    <t>Aide à la prise de décision</t>
  </si>
  <si>
    <t>Surveillance de jour</t>
  </si>
  <si>
    <t>Surveillance de nuit</t>
  </si>
  <si>
    <t>S’occuper de/des enfants de l’aidé</t>
  </si>
  <si>
    <t>Gérer l’intervention de professionnels</t>
  </si>
  <si>
    <t>Aide au déplacement, au portage</t>
  </si>
  <si>
    <t>Autre aide à la vie quotidienne</t>
  </si>
  <si>
    <t>Variable</t>
  </si>
  <si>
    <t>Année de l'enquête</t>
  </si>
  <si>
    <t>De 7 à moins de 35 heures</t>
  </si>
  <si>
    <t>Soins personnels</t>
  </si>
  <si>
    <t>Domestique et organisationnel</t>
  </si>
  <si>
    <t>Mobilité</t>
  </si>
  <si>
    <t>Part des femmes</t>
  </si>
  <si>
    <t>Ensemble des aides à la mobilité</t>
  </si>
  <si>
    <t>Ensemble des soins personnels</t>
  </si>
  <si>
    <t>Ensemble des tâches domestiques et organisationnelles</t>
  </si>
  <si>
    <t/>
  </si>
  <si>
    <t>Observations</t>
  </si>
  <si>
    <t>Ref.</t>
  </si>
  <si>
    <t>Âge de l'aidé</t>
  </si>
  <si>
    <t>Temps de trajet entre l'aidant et l'aidé</t>
  </si>
  <si>
    <t>Lien aidant-aidé</t>
  </si>
  <si>
    <t>Activité principale de l'aidant</t>
  </si>
  <si>
    <t>En emploi</t>
  </si>
  <si>
    <t>Chômage</t>
  </si>
  <si>
    <t>Retraité</t>
  </si>
  <si>
    <t>Inactif (hors retraité)</t>
  </si>
  <si>
    <t>Ensemble des aides aux AVQ</t>
  </si>
  <si>
    <r>
      <rPr>
        <b/>
        <sz val="8"/>
        <rFont val="Arial"/>
        <family val="2"/>
      </rPr>
      <t>Champ &gt;</t>
    </r>
    <r>
      <rPr>
        <sz val="8"/>
        <rFont val="Arial"/>
        <family val="2"/>
      </rPr>
      <t xml:space="preserve"> France, personnes âgées de 15 ans ou plus vivant en logement ordinaire.</t>
    </r>
  </si>
  <si>
    <t>Année de l'enquête (1 = 2022, 0 = 2008)</t>
  </si>
  <si>
    <t>Âge de l'aidant ^2</t>
  </si>
  <si>
    <t>Âge de l'aidé ^2</t>
  </si>
  <si>
    <t>Type d'aide dont l'aidé a besoin</t>
  </si>
  <si>
    <t>Mobilité &amp; Soins personnels &amp; Domestique</t>
  </si>
  <si>
    <t>Mobilité &amp; Soins personnels</t>
  </si>
  <si>
    <t>Mobilité &amp; Domestique</t>
  </si>
  <si>
    <t>Soins personnels &amp; Domestique</t>
  </si>
  <si>
    <t>Domestique</t>
  </si>
  <si>
    <t>Autre (l'aidant est uniquement identifié via l'aide financière ou le soutien moral)</t>
  </si>
  <si>
    <t>Inconnu</t>
  </si>
  <si>
    <t>Emploi temps plein</t>
  </si>
  <si>
    <t>Emploi temps partiel</t>
  </si>
  <si>
    <t>Inactif (hors retraite)</t>
  </si>
  <si>
    <t>Nombre d'aidés, autre que l'aidé de référence (répondant du volet Individus)</t>
  </si>
  <si>
    <t>3 ou plus</t>
  </si>
  <si>
    <t>Nombre de co-aidants informels déclarés par l'aidé</t>
  </si>
  <si>
    <t>0 (l'aidant et l'aidé cohabitent)</t>
  </si>
  <si>
    <t>Moins que 15 minutes</t>
  </si>
  <si>
    <t>De 15 minutes à moins que 30 minutes</t>
  </si>
  <si>
    <t>30 minutes ou plus</t>
  </si>
  <si>
    <t>Parent de l'aidé</t>
  </si>
  <si>
    <t>Enfant de l'aidé</t>
  </si>
  <si>
    <t>Conjoint de l'aidé</t>
  </si>
  <si>
    <t>Frère ou soeur de l'aidé</t>
  </si>
  <si>
    <t>Autre lien avec l'aidé</t>
  </si>
  <si>
    <t>Constante</t>
  </si>
  <si>
    <t>Sexe de l'aidant (1 = homme, 0 = femme)</t>
  </si>
  <si>
    <t>Sexe de l'aidé (1 = homme, 0 = femme)</t>
  </si>
  <si>
    <t>Enfants à charge, autre que l'aidé (1 = oui, 0 = non ou inconnu)</t>
  </si>
  <si>
    <t>Co-aidants professionnels déclarés par l'aidé (1 = oui, 0 = non)</t>
  </si>
  <si>
    <t>Moins que 7 heures</t>
  </si>
  <si>
    <t>35 heurs ou plus</t>
  </si>
  <si>
    <t>Modèle de base</t>
  </si>
  <si>
    <t>7 heures à  moins que 35 heures</t>
  </si>
  <si>
    <t>Incl. âge et sexe</t>
  </si>
  <si>
    <t>+ Besoins de l'aidé</t>
  </si>
  <si>
    <t>+ Temps de trajet et lien aidant-aidé</t>
  </si>
  <si>
    <t>+ Activité principale et enfants à charge</t>
  </si>
  <si>
    <t>+ Co-aidants</t>
  </si>
  <si>
    <t>Année de l'enquête * Parents</t>
  </si>
  <si>
    <t>Année de l'enquête * Enfants</t>
  </si>
  <si>
    <t>Année de l'enquête * Conjoints</t>
  </si>
  <si>
    <t>Année de l'enquête * Frères ou soeurs</t>
  </si>
  <si>
    <t>Année de l'enquête * Autre lien</t>
  </si>
  <si>
    <t>Évolution de la part de femmes, par lien</t>
  </si>
  <si>
    <t>Année de l'enquête * sexe (1 = femme, 0 = homme)</t>
  </si>
  <si>
    <t>Sexe (1 = femme, 0 = homme)</t>
  </si>
  <si>
    <t>Aide aux tâches ménagères et organisationnelles</t>
  </si>
  <si>
    <t>Aide aux déplacements</t>
  </si>
  <si>
    <t xml:space="preserve">Se servir des toilettes, déplacements dans toutes les pièces d’un étage </t>
  </si>
  <si>
    <t>x</t>
  </si>
  <si>
    <t xml:space="preserve">   Les catégories suivantes ne sont pas mutuellement exclusives : un même aidant peut être comptabilisé dans plusieurs catégories</t>
  </si>
  <si>
    <t>Aucune aide à la vie quotidienne</t>
  </si>
  <si>
    <t>Au moins un type d'aide à la vie quotidienne</t>
  </si>
  <si>
    <t xml:space="preserve">   Nombre d'enfants en moyenne</t>
  </si>
  <si>
    <t>Âge de l'aidé (années)</t>
  </si>
  <si>
    <t>Enfants à charge, autre que l'aidé (1 = oui, 0 = non)</t>
  </si>
  <si>
    <t xml:space="preserve">Lien aidant-aidé </t>
  </si>
  <si>
    <t xml:space="preserve">Type d'aide dont l'aidé a besoin </t>
  </si>
  <si>
    <t>Tableaux complémentaires</t>
  </si>
  <si>
    <t>Âge de l'aidant (années)</t>
  </si>
  <si>
    <t>Estimation : nombre d'aides aux AVQ apportés</t>
  </si>
  <si>
    <t>nd</t>
  </si>
  <si>
    <r>
      <rPr>
        <b/>
        <sz val="8"/>
        <color theme="1"/>
        <rFont val="Arial"/>
        <family val="2"/>
      </rPr>
      <t>Champ &gt;</t>
    </r>
    <r>
      <rPr>
        <sz val="8"/>
        <color theme="1"/>
        <rFont val="Arial"/>
        <family val="2"/>
      </rPr>
      <t xml:space="preserve"> France métropolitaine, personnes âgées de 5 ans ou plus résidant en logement ordinaire.</t>
    </r>
  </si>
  <si>
    <r>
      <t>Champ &gt;</t>
    </r>
    <r>
      <rPr>
        <sz val="8"/>
        <color theme="1"/>
        <rFont val="Arial"/>
        <family val="2"/>
      </rPr>
      <t xml:space="preserve"> France métropolitaine, proches aidants de 16 ans ou plus, apportant une aide régulière à la vie quotidienne d'une personne de 5 ans ou plus vivant en logement ordinaire.</t>
    </r>
  </si>
  <si>
    <r>
      <rPr>
        <b/>
        <sz val="8"/>
        <rFont val="Arial"/>
        <family val="2"/>
      </rPr>
      <t>Lecture &gt;</t>
    </r>
    <r>
      <rPr>
        <sz val="8"/>
        <rFont val="Arial"/>
        <family val="2"/>
      </rPr>
      <t xml:space="preserve"> En 2022, 44 % des proches aidants de la vie quotidienne sont en emploi, contre 45 % en 2008.</t>
    </r>
  </si>
  <si>
    <r>
      <rPr>
        <b/>
        <sz val="8"/>
        <rFont val="Arial"/>
        <family val="2"/>
      </rPr>
      <t xml:space="preserve">Champ &gt; </t>
    </r>
    <r>
      <rPr>
        <sz val="8"/>
        <rFont val="Arial"/>
        <family val="2"/>
      </rPr>
      <t>France métropolitaine, proches aidants de 16 ans ou plus, apportant une aide régulière à la vie quotidienne d'une personne de 5 ans ou plus vivant en logement ordinaire.</t>
    </r>
  </si>
  <si>
    <r>
      <rPr>
        <b/>
        <sz val="8"/>
        <rFont val="Arial"/>
        <family val="2"/>
      </rPr>
      <t>Lecture &gt;</t>
    </r>
    <r>
      <rPr>
        <sz val="8"/>
        <rFont val="Arial"/>
        <family val="2"/>
      </rPr>
      <t xml:space="preserve"> En 2022, avant harmonisation des catégories, 83 % des aidants apportent une aide à la vie quotidienne : 26 % des aidants aident pour préparer les repas. Après harmonisation des enquêtes, la part d'aidants apportant une aide à la vie quotidienne est de 79 % : la part qui aide à préparer les repas reste de 26 %.</t>
    </r>
  </si>
  <si>
    <r>
      <rPr>
        <b/>
        <sz val="8"/>
        <rFont val="Arial"/>
        <family val="2"/>
      </rPr>
      <t>Note &gt;</t>
    </r>
    <r>
      <rPr>
        <sz val="8"/>
        <rFont val="Arial"/>
        <family val="2"/>
      </rPr>
      <t xml:space="preserve"> Réponses à la question : "</t>
    </r>
    <r>
      <rPr>
        <i/>
        <sz val="8"/>
        <rFont val="Arial"/>
        <family val="2"/>
      </rPr>
      <t>Maintenant, je vais vous décrire brièvement quelques personnes. Veuillez écouter chaque description et me dire dans quelle mesure cette personne vous ressemble ou non. Utilisez cette carte pour répondre. Il/elle accorde beaucoup d’importance à aider ses proches. Il/elle veut prendre soin de leur bien-être.</t>
    </r>
    <r>
      <rPr>
        <sz val="8"/>
        <rFont val="Arial"/>
        <family val="2"/>
      </rPr>
      <t>"</t>
    </r>
  </si>
  <si>
    <r>
      <rPr>
        <b/>
        <sz val="8"/>
        <rFont val="Arial"/>
        <family val="2"/>
      </rPr>
      <t>Lecture &gt;</t>
    </r>
    <r>
      <rPr>
        <sz val="8"/>
        <rFont val="Arial"/>
        <family val="2"/>
      </rPr>
      <t xml:space="preserve"> En 2020, 68 % des répondants de l'ESS France trouvent qu'une personne qui accorde beaucoup d'importance à aider ses proches et de prendre soin de leur bien-être leur ressemble (beaucoup).</t>
    </r>
  </si>
  <si>
    <r>
      <rPr>
        <b/>
        <sz val="8"/>
        <rFont val="Arial"/>
        <family val="2"/>
      </rPr>
      <t>Lecture &gt;</t>
    </r>
    <r>
      <rPr>
        <sz val="8"/>
        <rFont val="Arial"/>
        <family val="2"/>
      </rPr>
      <t xml:space="preserve"> En 2022 comme en 2008, 78 % des personnes déclarant avoir besoin d'aide ou de davantage d'aide (d'un proche ou un professionnel) pour au moins une activité de la vie quotidienne ont un enfant, mais le nombre d'enfants diminue de 2,2 à 1,9 en moyenne.</t>
    </r>
  </si>
  <si>
    <r>
      <rPr>
        <b/>
        <sz val="8"/>
        <rFont val="Arial"/>
        <family val="2"/>
      </rPr>
      <t>Champ &gt;</t>
    </r>
    <r>
      <rPr>
        <sz val="8"/>
        <rFont val="Arial"/>
        <family val="2"/>
      </rPr>
      <t xml:space="preserve"> France métropolitaine, personnes âgées de 5 ans ou plus résidant en logement ordinaire, qui déclarent avoir besoin d'aide ou plus d'aide (d'un proche ou un professionnel) pour au moins une activité de la vie quotidienne.</t>
    </r>
  </si>
  <si>
    <r>
      <rPr>
        <b/>
        <sz val="8"/>
        <rFont val="Arial"/>
        <family val="2"/>
      </rPr>
      <t>Lecture &gt;</t>
    </r>
    <r>
      <rPr>
        <sz val="8"/>
        <rFont val="Arial"/>
        <family val="2"/>
      </rPr>
      <t xml:space="preserve"> À caractéristiques observables identiques des aidants et de leurs aidés, les proches aidants sont en moyenne 1,195 ans plus âgés en 2022 qu’en 2008 (soit 1 an et 2 mois, p&lt;0,1).</t>
    </r>
  </si>
  <si>
    <r>
      <rPr>
        <b/>
        <sz val="8"/>
        <rFont val="Arial"/>
        <family val="2"/>
      </rPr>
      <t>Champ &gt;</t>
    </r>
    <r>
      <rPr>
        <sz val="8"/>
        <rFont val="Arial"/>
        <family val="2"/>
      </rPr>
      <t xml:space="preserve"> France métropolitaine, proches aidants de 16 ans ou plus, apportant une aide régulière à la vie quotidienne d'une personne de 5 ans ou plus vivant en logement ordinaire.</t>
    </r>
  </si>
  <si>
    <r>
      <rPr>
        <b/>
        <sz val="8"/>
        <rFont val="Arial"/>
        <family val="2"/>
      </rPr>
      <t>Lecture &gt;</t>
    </r>
    <r>
      <rPr>
        <sz val="8"/>
        <rFont val="Arial"/>
        <family val="2"/>
      </rPr>
      <t xml:space="preserve"> À caractéristiques observables identiques des aidants et de leurs aidés, les proches aidants avaient en 2022 une probabilité supérieure de 4,2 points de pourcentage d'être l'enfant de l'aidé, par rapport à 2008 — une différence statistiquement significative (p&lt;0,05). </t>
    </r>
  </si>
  <si>
    <r>
      <rPr>
        <b/>
        <sz val="8"/>
        <rFont val="Arial"/>
        <family val="2"/>
      </rPr>
      <t>Champ &gt;</t>
    </r>
    <r>
      <rPr>
        <sz val="8"/>
        <rFont val="Arial"/>
        <family val="2"/>
      </rPr>
      <t xml:space="preserve"> France métropolitaine, proches aidants de 16 ans ou plus, apportant une aide régulière à la vie quotidienne à une personne de 5 ans ou plus vivant en logement ordinaire.</t>
    </r>
  </si>
  <si>
    <r>
      <rPr>
        <b/>
        <sz val="8"/>
        <rFont val="Arial"/>
        <family val="2"/>
      </rPr>
      <t>Lecture &gt;</t>
    </r>
    <r>
      <rPr>
        <sz val="8"/>
        <rFont val="Arial"/>
        <family val="2"/>
      </rPr>
      <t xml:space="preserve"> À caractéristiques observables identiques des aidants et de leurs aidés, les proches aidants avaient en 2022 une probabilité supérieure de 3,7 points de pourcentage d'apporter moins que 7 heures d'aide par semaine par rapport à 2008 — une différence statistiquement non significative. </t>
    </r>
  </si>
  <si>
    <r>
      <rPr>
        <b/>
        <sz val="8"/>
        <rFont val="Arial"/>
        <family val="2"/>
      </rPr>
      <t>Champ &gt;</t>
    </r>
    <r>
      <rPr>
        <sz val="8"/>
        <rFont val="Arial"/>
        <family val="2"/>
      </rPr>
      <t xml:space="preserve"> France métropolitaine, proches aidants de 16 ans ou plus, apportant une aide régulière à la vie quotidienne à une seule personne de 5 ans ou plus vivant en logement ordinaire.</t>
    </r>
  </si>
  <si>
    <r>
      <t xml:space="preserve">Lecture &gt; </t>
    </r>
    <r>
      <rPr>
        <sz val="8"/>
        <rFont val="Arial"/>
        <family val="2"/>
      </rPr>
      <t>Pour les conjoints aidants, la probabilité d’être une femme augmente de 4,8 points de pourcentage entre 2008 et 2022, mais cette évolution n’est pas statistiquement significative. Pour les parents, la part de femmes diminue de 2,2 points de pourcentage (4,8 − 7,0), mais cette différence n’est également pas significative.</t>
    </r>
  </si>
  <si>
    <t xml:space="preserve">   Aidants d'une personne résidant dans les DOM</t>
  </si>
  <si>
    <t xml:space="preserve">   Aidants identifiés uniquement car l'aidé déclare qu'il apporte "autres tâches de la vie quotidienne"</t>
  </si>
  <si>
    <t xml:space="preserve">   Aidants identifiés uniquement car l'aidé déclare qu'il apporte une aide pour... "choisir des vêtements adaptés aux circonstances", "avoir une alimentation régulière et équilibrée", "gérer son argent ou son budget", "gérer ses rendez-vous médicau" ou "aide pour assurer une surveillance de jour ou de nuit" </t>
  </si>
  <si>
    <t>Proches aidants retirés du champ (harmonisation de l'aide à la vie quotidienne) :</t>
  </si>
  <si>
    <t>Proches aidants retirés du champ (harmonisation de l'aide apportée) :</t>
  </si>
  <si>
    <t>Mobilité &amp; soins personnels &amp; domestique</t>
  </si>
  <si>
    <t xml:space="preserve">   Aidants âgés de moins de 16 ans</t>
  </si>
  <si>
    <t>Proches aidants à la vie quotidienne (catégories harmonisées), âgés de 16 ans ou plus, aidant une personne vivant à domicile en France métropolitaine</t>
  </si>
  <si>
    <t xml:space="preserve">   Aidants apportant uniquement un soutien moral, une présence, une compagnie, sans apporter de l'aide à la vie quotidienne</t>
  </si>
  <si>
    <t>Préparer les repas</t>
  </si>
  <si>
    <t>S'assoir ou se lever d'un siège, se coucher ou se lever du lit</t>
  </si>
  <si>
    <t>Faire les courses avec l'aidé ou les faire à sa place</t>
  </si>
  <si>
    <t>Faire des travaux, du bricolage dans son logement ou entretenir son jardin</t>
  </si>
  <si>
    <t>Gérer son budget, gérer son argent ou s'occuper des démarches administratives courantes</t>
  </si>
  <si>
    <t>Prendre ses médicaments ou gérer ses rendez-vous médicaux</t>
  </si>
  <si>
    <t>Se laver, s'habiller ou se déshabiller (y compris choisir des vêtements adaptés aux circonstances)</t>
  </si>
  <si>
    <t>Les tâches ménagères courantes à son domicile telles que faire la vaisselle, la lessive, le rangement, le ménage ou les tâches plus occasionnelles</t>
  </si>
  <si>
    <t>Se déplacer dans toutes les pièces d'un étage ou se servir des toilettes</t>
  </si>
  <si>
    <t>Assurez-vous régulièrement une surveillance (ou une garde) le jour ou la nuit auprès l'aidé à son domicile</t>
  </si>
  <si>
    <t>Sortir de son logement</t>
  </si>
  <si>
    <t>Prendre un moyen de déplacement (prendre une voiture personnelle, commander et prendre un taxi, prendre les transports en commun) ou trouver son chemin lorqu'il/elle sort</t>
  </si>
  <si>
    <t>Se servir d'un téléphone, d'un ordinateur, d'une tablette numérique ou d'un objet connecté</t>
  </si>
  <si>
    <t>Avoir une alimentation régulière et équilibrée</t>
  </si>
  <si>
    <t>Une autre activité de la vie quotidienne</t>
  </si>
  <si>
    <t>Proches aidants retirés du champ pour harmonisation du champ géographique et démographique :</t>
  </si>
  <si>
    <r>
      <rPr>
        <b/>
        <sz val="8"/>
        <rFont val="Arial"/>
        <family val="2"/>
      </rPr>
      <t>Lecture &gt;</t>
    </r>
    <r>
      <rPr>
        <sz val="8"/>
        <rFont val="Arial"/>
        <family val="2"/>
      </rPr>
      <t xml:space="preserve"> À caractéristiques observables identiques des aidants et de leurs aidés, les hommes apportent en moyenne 0,791 aide de plus en 2022 qu’en 2008. Pour les femmes, cette hausse est également positive mais significativement plus faible (+0,363, soit 0,791 − 0,428). En moyenne, tous aidants confondus, le nombre d’aides à la vie quotidienne augmente d’environ 0,54 aide entre 2008 et 2022. Cette valeur correspond à une moyenne pondérée par la part des femmes parmi les aidants (0,791 − 0,428 × 0,59).</t>
    </r>
  </si>
  <si>
    <t>Âge de l'aidant ²</t>
  </si>
  <si>
    <t>Âge de l'aidé ²</t>
  </si>
  <si>
    <t>R ²</t>
  </si>
  <si>
    <t>Estimation : l'aidant est une femme (1 = oui, 0 = non)</t>
  </si>
  <si>
    <r>
      <rPr>
        <b/>
        <sz val="8"/>
        <rFont val="Arial"/>
        <family val="2"/>
      </rPr>
      <t>Lecture &gt;</t>
    </r>
    <r>
      <rPr>
        <sz val="8"/>
        <rFont val="Arial"/>
        <family val="2"/>
      </rPr>
      <t xml:space="preserve"> En 2022, 47 % des proches aidants de la vie quotidienne apportent de l'aide pendant moins de 7 heures par semaine, contre 55 % en 2008.</t>
    </r>
  </si>
  <si>
    <t>Proches aidants d'une personne vivant à domicile (champ 2008)</t>
  </si>
  <si>
    <t>Proches aidants d'une personne vivant à domicile (champ 2022)</t>
  </si>
  <si>
    <t>Proches aidants âgés de 16 ans ou plus, aidant une personne vivant à domicile en France métropolitaine (champ 2008, toute aide confondu)</t>
  </si>
  <si>
    <t>Proches aidants âgés de 16 ans ou plus, aidant une personne vivant à domicile en France métropolitaine (champ 2022, toute aide confondu)</t>
  </si>
  <si>
    <t>Proches aidants à la vie quotidienne (toutes catégories confondues), âgés de 16 ans ou plus, aidant une personne vivant à domicile en France métropolitaine (champ 2008)</t>
  </si>
  <si>
    <t>Proches aidants à la vie quotidienne (toutes catégories confondues), âgés de 16 ans ou plus, aidant une personne vivant à domicile en France métropolitaine (champ 2022)</t>
  </si>
  <si>
    <t>Type d'aide à la vie quotidienne</t>
  </si>
  <si>
    <t>Avant harmonisation des catégories</t>
  </si>
  <si>
    <t>Après harmonisation des catégories</t>
  </si>
  <si>
    <r>
      <rPr>
        <b/>
        <sz val="8"/>
        <rFont val="Arial"/>
        <family val="2"/>
      </rPr>
      <t xml:space="preserve">Note &gt; </t>
    </r>
    <r>
      <rPr>
        <sz val="8"/>
        <rFont val="Arial"/>
        <family val="2"/>
      </rPr>
      <t>Afin de calculer la part d'aidants apportant une aide à la vie quotidienne avant et après harmonisation des catégories, le champ n'est pas encore restreint au type d'aide apporté.</t>
    </r>
  </si>
  <si>
    <t xml:space="preserve">Âge de l'aidé </t>
  </si>
  <si>
    <t xml:space="preserve">Année </t>
  </si>
  <si>
    <t>Part parmi la population d'aidants
(en %)</t>
  </si>
  <si>
    <r>
      <rPr>
        <b/>
        <sz val="8"/>
        <color theme="1"/>
        <rFont val="Arial"/>
        <family val="2"/>
      </rPr>
      <t>Note &gt;</t>
    </r>
    <r>
      <rPr>
        <sz val="8"/>
        <color theme="1"/>
        <rFont val="Arial"/>
        <family val="2"/>
      </rPr>
      <t xml:space="preserve"> Voir le </t>
    </r>
    <r>
      <rPr>
        <i/>
        <sz val="8"/>
        <color theme="1"/>
        <rFont val="Arial"/>
        <family val="2"/>
      </rPr>
      <t>tableau complémentaire E</t>
    </r>
    <r>
      <rPr>
        <sz val="8"/>
        <color theme="1"/>
        <rFont val="Arial"/>
        <family val="2"/>
      </rPr>
      <t xml:space="preserve"> pour les estimations de l'évolution de l'âge des aidants, en contrôlant les caractéristiques des aidants et aidés.</t>
    </r>
  </si>
  <si>
    <r>
      <rPr>
        <b/>
        <sz val="8"/>
        <color theme="1"/>
        <rFont val="Arial"/>
        <family val="2"/>
      </rPr>
      <t>Note &gt;</t>
    </r>
    <r>
      <rPr>
        <sz val="8"/>
        <color theme="1"/>
        <rFont val="Arial"/>
        <family val="2"/>
      </rPr>
      <t xml:space="preserve"> Sélection des besoins d’aides à la vie quotidienne comparables entre 2008 et 2022 </t>
    </r>
    <r>
      <rPr>
        <i/>
        <sz val="8"/>
        <color theme="1"/>
        <rFont val="Arial"/>
        <family val="2"/>
      </rPr>
      <t>(encadré 2)</t>
    </r>
    <r>
      <rPr>
        <sz val="8"/>
        <color theme="1"/>
        <rFont val="Arial"/>
        <family val="2"/>
      </rPr>
      <t xml:space="preserve">. </t>
    </r>
  </si>
  <si>
    <t>Lien entre l'aidant et l'aidé</t>
  </si>
  <si>
    <t xml:space="preserve">En % </t>
  </si>
  <si>
    <t xml:space="preserve">Volume d'heures </t>
  </si>
  <si>
    <t>Type d'aide aux activités de la vie quotidienne</t>
  </si>
  <si>
    <t>Inactif</t>
  </si>
  <si>
    <t xml:space="preserve">nd : données non disponibles. </t>
  </si>
  <si>
    <t xml:space="preserve">Champ </t>
  </si>
  <si>
    <t xml:space="preserve">En milliers </t>
  </si>
  <si>
    <t xml:space="preserve">Réponses </t>
  </si>
  <si>
    <t xml:space="preserve">Structure familiale </t>
  </si>
  <si>
    <r>
      <rPr>
        <b/>
        <sz val="8"/>
        <rFont val="Arial"/>
        <family val="2"/>
      </rPr>
      <t>Note &gt;</t>
    </r>
    <r>
      <rPr>
        <sz val="8"/>
        <rFont val="Arial"/>
        <family val="2"/>
      </rPr>
      <t xml:space="preserve"> Sélection des besoins d’aides à la vie quotidienne comparables entre 2008 et 2022 </t>
    </r>
    <r>
      <rPr>
        <i/>
        <sz val="8"/>
        <rFont val="Arial"/>
        <family val="2"/>
      </rPr>
      <t>(encadré 2)</t>
    </r>
    <r>
      <rPr>
        <sz val="8"/>
        <rFont val="Arial"/>
        <family val="2"/>
      </rPr>
      <t xml:space="preserve">. </t>
    </r>
  </si>
  <si>
    <t>Tableau complémentaire E – Modélisation de l’âge de l’aidant de la vie quotidienne</t>
  </si>
  <si>
    <t>Tableau complémentaire F – Modélisation du lien entre le proche aidant de la vie quotidienne et l’aidé</t>
  </si>
  <si>
    <t>Estimation : l'aidant est le parent de l'aidé</t>
  </si>
  <si>
    <t>Estimation : l'aidant est l'enfant de l'aidé</t>
  </si>
  <si>
    <t>Estimation : l'aidant est le conjoint de l'aidé</t>
  </si>
  <si>
    <t>Estimation : l'aidant est le frère ou la soeur de l'aidé</t>
  </si>
  <si>
    <t>Estimation : l'aidant a un autre lien avec l'aidé</t>
  </si>
  <si>
    <t>Part dans l'ensemble de la population
(en %)</t>
  </si>
  <si>
    <t>De 5 à 29 ans</t>
  </si>
  <si>
    <t>De 30 à 59 ans</t>
  </si>
  <si>
    <t>Graphique 2 – Répartition des proches aidants à une activité de la vie quotidienne par âge, en 2008 et 2022</t>
  </si>
  <si>
    <t>90 ans ou plus</t>
  </si>
  <si>
    <r>
      <rPr>
        <b/>
        <sz val="8"/>
        <color theme="1"/>
        <rFont val="Arial"/>
        <family val="2"/>
      </rPr>
      <t>Lecture &gt;</t>
    </r>
    <r>
      <rPr>
        <sz val="8"/>
        <color theme="1"/>
        <rFont val="Arial"/>
        <family val="2"/>
      </rPr>
      <t xml:space="preserve"> En 2022, 2 160 000 personnes de 5 ans ou plus (soit 4 % de la population) déclarent avoir besoin d'aide ou plus d'aide d'un proche ou un professionnel pour au moins une activité de la vie quotidienne, contre 2 080 000 personnes (3,6 %) en 2008.</t>
    </r>
  </si>
  <si>
    <r>
      <t>Lecture &gt;</t>
    </r>
    <r>
      <rPr>
        <sz val="8"/>
        <rFont val="Arial"/>
        <family val="2"/>
      </rPr>
      <t xml:space="preserve"> En 2022, 484 000 proches aidants de la vie quotidienne sont âgés de 30 à 39 ans (soit 9 % de la population d'aidants), contre 656 000 (12 %) en 2008.</t>
    </r>
  </si>
  <si>
    <t xml:space="preserve">  Âgé de 30 ans ou plus</t>
  </si>
  <si>
    <t xml:space="preserve">  Âgé de 16 à 29 ans</t>
  </si>
  <si>
    <t xml:space="preserve">  Famille plus éloignée</t>
  </si>
  <si>
    <t xml:space="preserve">  Non-famille</t>
  </si>
  <si>
    <r>
      <t xml:space="preserve">Tableau 1 – Lien entre l’aidant et l’aidé, et </t>
    </r>
    <r>
      <rPr>
        <b/>
        <strike/>
        <sz val="8"/>
        <rFont val="Arial"/>
        <family val="2"/>
      </rPr>
      <t>la</t>
    </r>
    <r>
      <rPr>
        <b/>
        <sz val="8"/>
        <rFont val="Arial"/>
        <family val="2"/>
      </rPr>
      <t xml:space="preserve"> part des femmes pour chaque lien, en 2008 et 2022</t>
    </r>
  </si>
  <si>
    <t xml:space="preserve">  Un enfant âgé de moins de 20 ans</t>
  </si>
  <si>
    <t xml:space="preserve">  Un enfant âgé de 20 ans ou plus</t>
  </si>
  <si>
    <r>
      <rPr>
        <b/>
        <sz val="8"/>
        <rFont val="Arial"/>
        <family val="2"/>
      </rPr>
      <t>Lecture &gt;</t>
    </r>
    <r>
      <rPr>
        <sz val="8"/>
        <rFont val="Arial"/>
        <family val="2"/>
      </rPr>
      <t xml:space="preserve"> En 2022, 28 % des proches aidants de la vie quotidienne sont des conjoints de l’aidé ; parmi les conjoints aidants, 42 % sont des femmes.</t>
    </r>
  </si>
  <si>
    <r>
      <t>Frère ou sœur de l’aidé</t>
    </r>
    <r>
      <rPr>
        <sz val="8"/>
        <rFont val="Arial"/>
        <family val="2"/>
      </rPr>
      <t>, dont :</t>
    </r>
  </si>
  <si>
    <r>
      <t>Autre lien avec l’aidé</t>
    </r>
    <r>
      <rPr>
        <sz val="8"/>
        <rFont val="Arial"/>
        <family val="2"/>
      </rPr>
      <t>, dont :</t>
    </r>
  </si>
  <si>
    <t>Graphique 3 – Nombre d’aides à la vie quotidienne apportées par les proches aidants, en 2008 et 2022</t>
  </si>
  <si>
    <r>
      <t xml:space="preserve">Lecture &gt; </t>
    </r>
    <r>
      <rPr>
        <sz val="8"/>
        <rFont val="Arial"/>
        <family val="2"/>
      </rPr>
      <t>En 2022, 21 % des proches aidants apportent une aide pour un seul type d'activités de la vie quotidienne (AVQ), contre 35 % en 2008.</t>
    </r>
  </si>
  <si>
    <r>
      <t>Champ &gt;</t>
    </r>
    <r>
      <rPr>
        <sz val="8"/>
        <rFont val="Arial"/>
        <family val="2"/>
      </rPr>
      <t xml:space="preserve"> France métropolitaine, proches aidants de 16 ans ou plus, apportant une aide régulière à une personne de 5 ans ou plus vivant en logement ordinaire.</t>
    </r>
  </si>
  <si>
    <t>Tableau 2 – Volume d’heures d’aide à la vie quotidienne apportées par semaine en excluant les heures manquantes, en 2008 et 2022</t>
  </si>
  <si>
    <t>Graphique 4 – Part de femmes pour chaque type d’aide aux activités de la vie quotidienne, en 2008 et 2022</t>
  </si>
  <si>
    <t>Graphique 5 – Statut d’activité des proches aidants de la vie quotidienne, en 2008 et 2022</t>
  </si>
  <si>
    <r>
      <rPr>
        <b/>
        <sz val="8"/>
        <rFont val="Arial"/>
        <family val="2"/>
      </rPr>
      <t>Lecture &gt;</t>
    </r>
    <r>
      <rPr>
        <sz val="8"/>
        <rFont val="Arial"/>
        <family val="2"/>
      </rPr>
      <t xml:space="preserve"> En 2022, 5,3 millions de personnes de 16 ans ou plus apportent une aide régulière à la vie quotidienne d'une personne de 5 ans ou plus vivant en logement ordinaire en France métropolitaine, contre 5,6 millions en 2008.</t>
    </r>
  </si>
  <si>
    <r>
      <rPr>
        <b/>
        <sz val="8"/>
        <rFont val="Arial"/>
        <family val="2"/>
      </rPr>
      <t>Champ &gt;</t>
    </r>
    <r>
      <rPr>
        <sz val="8"/>
        <rFont val="Arial"/>
        <family val="2"/>
      </rPr>
      <t xml:space="preserve">  France, proches aidants de 16 ans ou plus, apportant une aide régulière à une personne de 5 ans ou plus vivant en logement ordinaire (pour Handicap-Santé 2008). France métropolitaine, aidants de 5 ans ou plus, apportant une aide régulière à une personne de 5 ans ou plus vivant en logement ordinaire (pour Autonomie-Ménages 2022).</t>
    </r>
  </si>
  <si>
    <r>
      <t xml:space="preserve">   </t>
    </r>
    <r>
      <rPr>
        <i/>
        <sz val="8"/>
        <rFont val="Arial"/>
        <family val="2"/>
      </rPr>
      <t>Aidants apportant uniquement une aide financière ou matérielle, sans apporter de l'aide à la vie quotidienne</t>
    </r>
  </si>
  <si>
    <r>
      <t xml:space="preserve">   </t>
    </r>
    <r>
      <rPr>
        <i/>
        <sz val="8"/>
        <rFont val="Arial"/>
        <family val="2"/>
      </rPr>
      <t>Aidants apportant uniquement un soutien moral, une présence ou une compagnie par une présence physique, par téléphone, des appels vidéos, SMS, mail, réseaux sociaux ou un autre support écrit, sans apporter de l'aide à la vie quotidienne</t>
    </r>
  </si>
  <si>
    <t>Tableau complémentaire B – Part d'aidants apportant des différents types d'aide à la vie quotidienne, avant et après harmonisation des catégories, en 2008 et 2022</t>
  </si>
  <si>
    <t>Me ressemble (beaucoup)</t>
  </si>
  <si>
    <t>Me ressemble un peu</t>
  </si>
  <si>
    <r>
      <t xml:space="preserve">Source &gt; </t>
    </r>
    <r>
      <rPr>
        <sz val="8"/>
        <rFont val="Arial"/>
        <family val="2"/>
      </rPr>
      <t>Enquête social européen France (ESS ERIC), vagues 1 à 10 (2002-2020)</t>
    </r>
    <r>
      <rPr>
        <b/>
        <sz val="8"/>
        <rFont val="Arial"/>
        <family val="2"/>
      </rPr>
      <t>.</t>
    </r>
  </si>
  <si>
    <t>Tableau complémentaire D – Évolution des structures familiales des personnes ayant besoin d'aide, en 2008 et 2022</t>
  </si>
  <si>
    <t>Personnes ayant au moins un enfant (en %)</t>
  </si>
  <si>
    <t>Personnes en couple (en %)</t>
  </si>
  <si>
    <t>1,195*</t>
  </si>
  <si>
    <t>0,379***</t>
  </si>
  <si>
    <t>0,001*</t>
  </si>
  <si>
    <t>0,866***</t>
  </si>
  <si>
    <t>Ref,</t>
  </si>
  <si>
    <t>-1,460**</t>
  </si>
  <si>
    <t>-1,051**</t>
  </si>
  <si>
    <t>-1,110*</t>
  </si>
  <si>
    <t>-1,328**</t>
  </si>
  <si>
    <t>1,344***</t>
  </si>
  <si>
    <t>1,719***</t>
  </si>
  <si>
    <t>3,199***</t>
  </si>
  <si>
    <t>-28,125***</t>
  </si>
  <si>
    <t>-12,936***</t>
  </si>
  <si>
    <t>-15,025***</t>
  </si>
  <si>
    <t>-22,742***</t>
  </si>
  <si>
    <t>-33,303***</t>
  </si>
  <si>
    <t>-1,599***</t>
  </si>
  <si>
    <t>-3,695**</t>
  </si>
  <si>
    <t>-14,420***</t>
  </si>
  <si>
    <t>13,731***</t>
  </si>
  <si>
    <t>1,923***</t>
  </si>
  <si>
    <t>1,001***</t>
  </si>
  <si>
    <t>40,938***</t>
  </si>
  <si>
    <t>(0,630)</t>
  </si>
  <si>
    <t>(0,049)</t>
  </si>
  <si>
    <t>(0,000)</t>
  </si>
  <si>
    <t>(0,312)</t>
  </si>
  <si>
    <t>(0,315)</t>
  </si>
  <si>
    <t>(0,991)</t>
  </si>
  <si>
    <t>0,240</t>
  </si>
  <si>
    <t>(0,833)</t>
  </si>
  <si>
    <t>(0,719)</t>
  </si>
  <si>
    <t>(1,362)</t>
  </si>
  <si>
    <t>(0,514)</t>
  </si>
  <si>
    <t>(0,628)</t>
  </si>
  <si>
    <t>(0,585)</t>
  </si>
  <si>
    <t>(0,488)</t>
  </si>
  <si>
    <t>(0,576)</t>
  </si>
  <si>
    <t>(0,524)</t>
  </si>
  <si>
    <t>(1,034)</t>
  </si>
  <si>
    <t>(1,094)</t>
  </si>
  <si>
    <t>(0,837)</t>
  </si>
  <si>
    <t>(0,862)</t>
  </si>
  <si>
    <t>(1,068)</t>
  </si>
  <si>
    <t>(2,915)</t>
  </si>
  <si>
    <t>(0,381)</t>
  </si>
  <si>
    <t>(1,535)</t>
  </si>
  <si>
    <t>(0,505)</t>
  </si>
  <si>
    <t>(1,052)</t>
  </si>
  <si>
    <t>(0,552)</t>
  </si>
  <si>
    <t>(0,742)</t>
  </si>
  <si>
    <t>(0,607)</t>
  </si>
  <si>
    <t>(0,722)</t>
  </si>
  <si>
    <t>0,090</t>
  </si>
  <si>
    <t>(0,483)</t>
  </si>
  <si>
    <t>(0,667)</t>
  </si>
  <si>
    <t>(1,072)</t>
  </si>
  <si>
    <t>(0,317)</t>
  </si>
  <si>
    <t>(0,351)</t>
  </si>
  <si>
    <t>(0,447)</t>
  </si>
  <si>
    <t>(0,465)</t>
  </si>
  <si>
    <t>(1,422)</t>
  </si>
  <si>
    <t>8 474</t>
  </si>
  <si>
    <r>
      <t xml:space="preserve">Note &gt; </t>
    </r>
    <r>
      <rPr>
        <sz val="8"/>
        <rFont val="Arial"/>
        <family val="2"/>
      </rPr>
      <t>Les coefficients présentés sont issus d’un modèle linéaire estimé par moindres carrés ordinaires. Erreurs standards robustes entre parenthèses, *** : significatif au seuil de 0,01 % ; ** : significatif au seuil de 0,05 % ;  * : significatif au seuil de 0,10 %.</t>
    </r>
  </si>
  <si>
    <t>Estimation : âge de l'aidant 
(en années)</t>
  </si>
  <si>
    <t>0,042**</t>
  </si>
  <si>
    <t>0,028*</t>
  </si>
  <si>
    <t>-0,058***</t>
  </si>
  <si>
    <t>0,004***</t>
  </si>
  <si>
    <t>0,004*</t>
  </si>
  <si>
    <t>-0,006***</t>
  </si>
  <si>
    <t>-0,000***</t>
  </si>
  <si>
    <t>0,000***</t>
  </si>
  <si>
    <t>-0,003***</t>
  </si>
  <si>
    <t>0,010***</t>
  </si>
  <si>
    <t>0,007***</t>
  </si>
  <si>
    <t>-0,014***</t>
  </si>
  <si>
    <t>-0,000**</t>
  </si>
  <si>
    <t>-0,023***</t>
  </si>
  <si>
    <t>0,073***</t>
  </si>
  <si>
    <t>-0,035**</t>
  </si>
  <si>
    <t>-0,079***</t>
  </si>
  <si>
    <t>0,058***</t>
  </si>
  <si>
    <t>0,026**</t>
  </si>
  <si>
    <t>0,021*</t>
  </si>
  <si>
    <t>0,022*</t>
  </si>
  <si>
    <t>0,061**</t>
  </si>
  <si>
    <t>-0,057**</t>
  </si>
  <si>
    <t>-0,062***</t>
  </si>
  <si>
    <t>0,051**</t>
  </si>
  <si>
    <t>-0,051**</t>
  </si>
  <si>
    <t>-0,039**</t>
  </si>
  <si>
    <t>0,023**</t>
  </si>
  <si>
    <t>0,039*</t>
  </si>
  <si>
    <t>0,032***</t>
  </si>
  <si>
    <t>0,039***</t>
  </si>
  <si>
    <t>-0,035***</t>
  </si>
  <si>
    <t>0,079***</t>
  </si>
  <si>
    <t>0,016**</t>
  </si>
  <si>
    <t>-0,076***</t>
  </si>
  <si>
    <t>0,061***</t>
  </si>
  <si>
    <t>0,109***</t>
  </si>
  <si>
    <t>-0,110***</t>
  </si>
  <si>
    <t>-0,027*</t>
  </si>
  <si>
    <t>0,097***</t>
  </si>
  <si>
    <t>-0,115***</t>
  </si>
  <si>
    <t>0,018***</t>
  </si>
  <si>
    <t>-0,083***</t>
  </si>
  <si>
    <t>-0,034**</t>
  </si>
  <si>
    <t>0,113***</t>
  </si>
  <si>
    <t>-0,064***</t>
  </si>
  <si>
    <t>0,029*</t>
  </si>
  <si>
    <t>0,077**</t>
  </si>
  <si>
    <t>-0,129***</t>
  </si>
  <si>
    <t>-0,078*</t>
  </si>
  <si>
    <t>0,202***</t>
  </si>
  <si>
    <t>-0,043***</t>
  </si>
  <si>
    <t>0,021**</t>
  </si>
  <si>
    <t>0,028**</t>
  </si>
  <si>
    <t>0,014***</t>
  </si>
  <si>
    <t>-0,141***</t>
  </si>
  <si>
    <t>0,036***</t>
  </si>
  <si>
    <t>0,092***</t>
  </si>
  <si>
    <t>-0,173***</t>
  </si>
  <si>
    <t>0,037***</t>
  </si>
  <si>
    <t>0,137***</t>
  </si>
  <si>
    <t>-0,029***</t>
  </si>
  <si>
    <t>-0,193***</t>
  </si>
  <si>
    <t>0,104***</t>
  </si>
  <si>
    <t>0,138***</t>
  </si>
  <si>
    <t>(0,03</t>
  </si>
  <si>
    <t>(0,007)</t>
  </si>
  <si>
    <t>(0,020)</t>
  </si>
  <si>
    <t>(0,018)</t>
  </si>
  <si>
    <t>(0,015)</t>
  </si>
  <si>
    <t>(0,022)</t>
  </si>
  <si>
    <t>(0,003)</t>
  </si>
  <si>
    <t>0,000</t>
  </si>
  <si>
    <t>(0,002)</t>
  </si>
  <si>
    <t>(0,001)</t>
  </si>
  <si>
    <t>(0,004)</t>
  </si>
  <si>
    <t>(0,010)</t>
  </si>
  <si>
    <t>(0,013)</t>
  </si>
  <si>
    <t>(0,012)</t>
  </si>
  <si>
    <t>(0,014)</t>
  </si>
  <si>
    <t>(0,005)</t>
  </si>
  <si>
    <t>(0,011)</t>
  </si>
  <si>
    <t>(0,034)</t>
  </si>
  <si>
    <t>(0,031)</t>
  </si>
  <si>
    <t>(0,030)</t>
  </si>
  <si>
    <t>(0,037)</t>
  </si>
  <si>
    <t>(0,025)</t>
  </si>
  <si>
    <t>(0,027)</t>
  </si>
  <si>
    <t>(0,026)</t>
  </si>
  <si>
    <t>(0,040)</t>
  </si>
  <si>
    <t>(0,019)</t>
  </si>
  <si>
    <t>(0,032)</t>
  </si>
  <si>
    <t>(0,033)</t>
  </si>
  <si>
    <t>(0,061)</t>
  </si>
  <si>
    <t>(0,071)</t>
  </si>
  <si>
    <t>(0,021)</t>
  </si>
  <si>
    <t>(0,017)</t>
  </si>
  <si>
    <t>(0,006)</t>
  </si>
  <si>
    <t>(0,081)</t>
  </si>
  <si>
    <t>(0,035)</t>
  </si>
  <si>
    <t>(0,029)</t>
  </si>
  <si>
    <t>(0,073)</t>
  </si>
  <si>
    <t>(0,023)</t>
  </si>
  <si>
    <t>(0,028)</t>
  </si>
  <si>
    <t>(0,009)</t>
  </si>
  <si>
    <t>(0,016)</t>
  </si>
  <si>
    <t>(0,041)</t>
  </si>
  <si>
    <t>(0,048)</t>
  </si>
  <si>
    <t>(0,024)</t>
  </si>
  <si>
    <t>-0,010</t>
  </si>
  <si>
    <t>(0,046)</t>
  </si>
  <si>
    <t>(0,044)</t>
  </si>
  <si>
    <t>(0,064)</t>
  </si>
  <si>
    <t>-0,093*</t>
  </si>
  <si>
    <t>0,393***</t>
  </si>
  <si>
    <t>0,118***</t>
  </si>
  <si>
    <t>0,173**</t>
  </si>
  <si>
    <t>0,205***</t>
  </si>
  <si>
    <t>-0,006*</t>
  </si>
  <si>
    <t>0,004**</t>
  </si>
  <si>
    <t>0,240***</t>
  </si>
  <si>
    <t>0,320***</t>
  </si>
  <si>
    <t>0,163***</t>
  </si>
  <si>
    <t>0,284***</t>
  </si>
  <si>
    <t>-0,090***</t>
  </si>
  <si>
    <t>-0,095***</t>
  </si>
  <si>
    <t>-0,088***</t>
  </si>
  <si>
    <t>0,291***</t>
  </si>
  <si>
    <t>-0,070</t>
  </si>
  <si>
    <t>(0,039)</t>
  </si>
  <si>
    <t>(0,045)</t>
  </si>
  <si>
    <t>(0,095)</t>
  </si>
  <si>
    <t>(0,055)</t>
  </si>
  <si>
    <t>(0,042)</t>
  </si>
  <si>
    <t>(0,079)</t>
  </si>
  <si>
    <t>(0,060)</t>
  </si>
  <si>
    <t>(0,072)</t>
  </si>
  <si>
    <t>-0,040</t>
  </si>
  <si>
    <t>(0,036)</t>
  </si>
  <si>
    <t>(0,062)</t>
  </si>
  <si>
    <t>(0,083)</t>
  </si>
  <si>
    <t>-0,020</t>
  </si>
  <si>
    <t>(0,057)</t>
  </si>
  <si>
    <t>(0,107)</t>
  </si>
  <si>
    <t>8474</t>
  </si>
  <si>
    <r>
      <t xml:space="preserve">Note &gt; </t>
    </r>
    <r>
      <rPr>
        <sz val="8"/>
        <rFont val="Arial"/>
        <family val="2"/>
      </rPr>
      <t>Les coefficients présentés correspondent à des effets marginaux issus d’un modèle logistique multinomial, évalués au point moyen des covariables.</t>
    </r>
    <r>
      <rPr>
        <b/>
        <sz val="8"/>
        <rFont val="Arial"/>
        <family val="2"/>
      </rPr>
      <t xml:space="preserve"> </t>
    </r>
    <r>
      <rPr>
        <sz val="8"/>
        <rFont val="Arial"/>
        <family val="2"/>
      </rPr>
      <t>Erreurs standards robustes entre parenthèses, *** : significatif au seuil de 0,01 % ; ** : significatif au seuil de 0,05 % ;  * : significatif au seuil de 0,10 %.</t>
    </r>
  </si>
  <si>
    <r>
      <t xml:space="preserve">Note &gt; </t>
    </r>
    <r>
      <rPr>
        <sz val="8"/>
        <rFont val="Arial"/>
        <family val="2"/>
      </rPr>
      <t>Les coefficients présentés sont issus d’un modèle linéaire estimé par moindres carrés ordinaires.</t>
    </r>
    <r>
      <rPr>
        <b/>
        <sz val="8"/>
        <rFont val="Arial"/>
        <family val="2"/>
      </rPr>
      <t xml:space="preserve"> </t>
    </r>
    <r>
      <rPr>
        <sz val="8"/>
        <rFont val="Arial"/>
        <family val="2"/>
      </rPr>
      <t>Erreurs standards robustes entre parenthèses, *** : significatif au seuil de 0,01 % ; ** : significatif au seuil de 0,05 % ;  * : significatif au seuil de 0,10 %.</t>
    </r>
  </si>
  <si>
    <t>(0,136)</t>
  </si>
  <si>
    <t>(0,132)</t>
  </si>
  <si>
    <t>(0,097)</t>
  </si>
  <si>
    <t>(0,008)</t>
  </si>
  <si>
    <t>(0,074)</t>
  </si>
  <si>
    <t>(0,110)</t>
  </si>
  <si>
    <t>(0,137)</t>
  </si>
  <si>
    <t>(0,123)</t>
  </si>
  <si>
    <t>(0,314)</t>
  </si>
  <si>
    <t>(0,205)</t>
  </si>
  <si>
    <t>(0,157)</t>
  </si>
  <si>
    <t>(0,177)</t>
  </si>
  <si>
    <t>(0,183)</t>
  </si>
  <si>
    <t>(0,085)</t>
  </si>
  <si>
    <t>(0,546)</t>
  </si>
  <si>
    <t>(0,119)</t>
  </si>
  <si>
    <t>(0,261)</t>
  </si>
  <si>
    <t>(0,122)</t>
  </si>
  <si>
    <t>(0,182)</t>
  </si>
  <si>
    <t>(0,129)</t>
  </si>
  <si>
    <t>(0,165)</t>
  </si>
  <si>
    <t>(0,120)</t>
  </si>
  <si>
    <t>(0,154)</t>
  </si>
  <si>
    <t>0,369</t>
  </si>
  <si>
    <t>(0,288)</t>
  </si>
  <si>
    <t>(0,078)</t>
  </si>
  <si>
    <t>(0,105)</t>
  </si>
  <si>
    <t>(0,108)</t>
  </si>
  <si>
    <t>(0,399)</t>
  </si>
  <si>
    <t>0,109</t>
  </si>
  <si>
    <t>0,791***</t>
  </si>
  <si>
    <t>-0,428***</t>
  </si>
  <si>
    <t>0,446***</t>
  </si>
  <si>
    <t>-0,293***</t>
  </si>
  <si>
    <t>-0,573***</t>
  </si>
  <si>
    <t>-0,650***</t>
  </si>
  <si>
    <t>0,743**</t>
  </si>
  <si>
    <t>-0,459**</t>
  </si>
  <si>
    <t>-0,292*</t>
  </si>
  <si>
    <t>-0,449**</t>
  </si>
  <si>
    <t>-0,717***</t>
  </si>
  <si>
    <t>-0,888**</t>
  </si>
  <si>
    <t>0,196**</t>
  </si>
  <si>
    <t>-0,433***</t>
  </si>
  <si>
    <t>0,928***</t>
  </si>
  <si>
    <t>0,139*</t>
  </si>
  <si>
    <t>1,908***</t>
  </si>
  <si>
    <t>8466</t>
  </si>
  <si>
    <t>0,030</t>
  </si>
  <si>
    <t>Tableau complémentaire I – Six modélisations du volume d'heures d'aide apporté à la vie quotidienne</t>
  </si>
  <si>
    <t>-0,021</t>
  </si>
  <si>
    <t>0,046***</t>
  </si>
  <si>
    <t>-0,098***</t>
  </si>
  <si>
    <t>-0,012</t>
  </si>
  <si>
    <t>0,069***</t>
  </si>
  <si>
    <t>-0,097***</t>
  </si>
  <si>
    <t>0,031</t>
  </si>
  <si>
    <t>0,034</t>
  </si>
  <si>
    <t>0,018</t>
  </si>
  <si>
    <t>0,045</t>
  </si>
  <si>
    <t>0,028</t>
  </si>
  <si>
    <t>0,015</t>
  </si>
  <si>
    <t>-0,087***</t>
  </si>
  <si>
    <t>0,040</t>
  </si>
  <si>
    <t>0,025</t>
  </si>
  <si>
    <t>0,021</t>
  </si>
  <si>
    <t>-0,086***</t>
  </si>
  <si>
    <t>0,037</t>
  </si>
  <si>
    <t>0,024</t>
  </si>
  <si>
    <t>0,024*</t>
  </si>
  <si>
    <t>-0,085***</t>
  </si>
  <si>
    <t>0,012***</t>
  </si>
  <si>
    <t>-0,008**</t>
  </si>
  <si>
    <t>-0,002</t>
  </si>
  <si>
    <t>-0,003*</t>
  </si>
  <si>
    <t>-0,007**</t>
  </si>
  <si>
    <t>-0,001</t>
  </si>
  <si>
    <t>0,004</t>
  </si>
  <si>
    <t>-0,004</t>
  </si>
  <si>
    <t>0,001</t>
  </si>
  <si>
    <t>0,005</t>
  </si>
  <si>
    <t>-0,003</t>
  </si>
  <si>
    <t>0,000**</t>
  </si>
  <si>
    <t>0,000*</t>
  </si>
  <si>
    <t>0,003</t>
  </si>
  <si>
    <t>0,002</t>
  </si>
  <si>
    <t>-0,004***</t>
  </si>
  <si>
    <t>-0,002**</t>
  </si>
  <si>
    <t>-0,000</t>
  </si>
  <si>
    <t>0,038*</t>
  </si>
  <si>
    <t>0,022</t>
  </si>
  <si>
    <t>-0,036***</t>
  </si>
  <si>
    <t>-0,024*</t>
  </si>
  <si>
    <t>-0,037***</t>
  </si>
  <si>
    <t>-0,023*</t>
  </si>
  <si>
    <t>0,052**</t>
  </si>
  <si>
    <t>0,016</t>
  </si>
  <si>
    <t>-0,039***</t>
  </si>
  <si>
    <t>-0,029**</t>
  </si>
  <si>
    <t>0,050**</t>
  </si>
  <si>
    <t>0,014</t>
  </si>
  <si>
    <t>-0,034***</t>
  </si>
  <si>
    <t>-0,031**</t>
  </si>
  <si>
    <t>0,048**</t>
  </si>
  <si>
    <t>0,020</t>
  </si>
  <si>
    <t>-0,033**</t>
  </si>
  <si>
    <t>-0,035</t>
  </si>
  <si>
    <t>-0,015</t>
  </si>
  <si>
    <t>0,027*</t>
  </si>
  <si>
    <t>-0,032</t>
  </si>
  <si>
    <t>-0,016</t>
  </si>
  <si>
    <t>-0,011</t>
  </si>
  <si>
    <t>0,010</t>
  </si>
  <si>
    <t>0,011</t>
  </si>
  <si>
    <t>0,007</t>
  </si>
  <si>
    <t>0,006</t>
  </si>
  <si>
    <t>0,091</t>
  </si>
  <si>
    <t>-0,057</t>
  </si>
  <si>
    <t>-0,024</t>
  </si>
  <si>
    <t>0,044</t>
  </si>
  <si>
    <t>-0,043</t>
  </si>
  <si>
    <t>0,049</t>
  </si>
  <si>
    <t>0,056</t>
  </si>
  <si>
    <t>-0,044</t>
  </si>
  <si>
    <t>(0,067)</t>
  </si>
  <si>
    <t>(0,059)</t>
  </si>
  <si>
    <t>(0,038)</t>
  </si>
  <si>
    <t>0,053</t>
  </si>
  <si>
    <t>-0,121***</t>
  </si>
  <si>
    <t>0,074</t>
  </si>
  <si>
    <t>-0,102***</t>
  </si>
  <si>
    <t>0,029</t>
  </si>
  <si>
    <t>0,081</t>
  </si>
  <si>
    <t>-0,103***</t>
  </si>
  <si>
    <t>0,080</t>
  </si>
  <si>
    <t>-0,101***</t>
  </si>
  <si>
    <t>0,023</t>
  </si>
  <si>
    <t>(0,063)</t>
  </si>
  <si>
    <t>(0,053)</t>
  </si>
  <si>
    <t>(0,058)</t>
  </si>
  <si>
    <t>0,131***</t>
  </si>
  <si>
    <t>-0,111***</t>
  </si>
  <si>
    <t>0,075*</t>
  </si>
  <si>
    <t>0,012</t>
  </si>
  <si>
    <t>0,078*</t>
  </si>
  <si>
    <t>0,071*</t>
  </si>
  <si>
    <t>-0,084***</t>
  </si>
  <si>
    <t>(0,043)</t>
  </si>
  <si>
    <t>-0,051</t>
  </si>
  <si>
    <t>0,067</t>
  </si>
  <si>
    <t>-0,053</t>
  </si>
  <si>
    <t>0,051</t>
  </si>
  <si>
    <t>-0,046</t>
  </si>
  <si>
    <t>0,039</t>
  </si>
  <si>
    <t>-0,049</t>
  </si>
  <si>
    <t>-0,042</t>
  </si>
  <si>
    <t>0,042</t>
  </si>
  <si>
    <t>0,052</t>
  </si>
  <si>
    <t>(0,070)</t>
  </si>
  <si>
    <t>(0,047)</t>
  </si>
  <si>
    <t>-0,066*</t>
  </si>
  <si>
    <t>-0,114***</t>
  </si>
  <si>
    <t>0,017</t>
  </si>
  <si>
    <t>0,134***</t>
  </si>
  <si>
    <t>-0,059</t>
  </si>
  <si>
    <t>0,135***</t>
  </si>
  <si>
    <t>-0,061*</t>
  </si>
  <si>
    <t>0,127***</t>
  </si>
  <si>
    <t>-0,056</t>
  </si>
  <si>
    <t>0,159***</t>
  </si>
  <si>
    <t>-0,054</t>
  </si>
  <si>
    <t>-0,068**</t>
  </si>
  <si>
    <t>-0,038</t>
  </si>
  <si>
    <t>0,113**</t>
  </si>
  <si>
    <t>-0,029</t>
  </si>
  <si>
    <t>0,109**</t>
  </si>
  <si>
    <t>-0,037</t>
  </si>
  <si>
    <t>0,110**</t>
  </si>
  <si>
    <t>-0,041</t>
  </si>
  <si>
    <t>-0,031</t>
  </si>
  <si>
    <t>-0,070**</t>
  </si>
  <si>
    <t>0,064</t>
  </si>
  <si>
    <t>-0,060**</t>
  </si>
  <si>
    <t>0,068*</t>
  </si>
  <si>
    <t>-0,005</t>
  </si>
  <si>
    <t>-0,062**</t>
  </si>
  <si>
    <t>0,065</t>
  </si>
  <si>
    <t>-0,058**</t>
  </si>
  <si>
    <t>0,286***</t>
  </si>
  <si>
    <t>-0,069**</t>
  </si>
  <si>
    <t>-0,104***</t>
  </si>
  <si>
    <t>-0,112***</t>
  </si>
  <si>
    <t>0,273***</t>
  </si>
  <si>
    <t>-0,065**</t>
  </si>
  <si>
    <t>-0,105***</t>
  </si>
  <si>
    <t>0,272***</t>
  </si>
  <si>
    <t>-0,059*</t>
  </si>
  <si>
    <t>-0,108***</t>
  </si>
  <si>
    <t>0,373***</t>
  </si>
  <si>
    <t>-0,174***</t>
  </si>
  <si>
    <t>-0,132***</t>
  </si>
  <si>
    <t>-0,067***</t>
  </si>
  <si>
    <t>0,358***</t>
  </si>
  <si>
    <t>-0,170***</t>
  </si>
  <si>
    <t>-0,130***</t>
  </si>
  <si>
    <t>0,354***</t>
  </si>
  <si>
    <t>-0,161***</t>
  </si>
  <si>
    <t>-0,061**</t>
  </si>
  <si>
    <t>0,376***</t>
  </si>
  <si>
    <t>-0,189***</t>
  </si>
  <si>
    <t>-0,099***</t>
  </si>
  <si>
    <t>0,361***</t>
  </si>
  <si>
    <t>-0,184***</t>
  </si>
  <si>
    <t>-0,096***</t>
  </si>
  <si>
    <t>-0,081***</t>
  </si>
  <si>
    <t>0,359***</t>
  </si>
  <si>
    <t>-0,175***</t>
  </si>
  <si>
    <t>0,180**</t>
  </si>
  <si>
    <t>-0,091***</t>
  </si>
  <si>
    <t>-0,117***</t>
  </si>
  <si>
    <t>0,156*</t>
  </si>
  <si>
    <t>0,043</t>
  </si>
  <si>
    <t>0,154*</t>
  </si>
  <si>
    <t>(0,082)</t>
  </si>
  <si>
    <t>0,104**</t>
  </si>
  <si>
    <t>-0,026</t>
  </si>
  <si>
    <t>0,086</t>
  </si>
  <si>
    <t>-0,007</t>
  </si>
  <si>
    <t>0,087</t>
  </si>
  <si>
    <t>-0,008</t>
  </si>
  <si>
    <t>-0,025</t>
  </si>
  <si>
    <t>(0,051)</t>
  </si>
  <si>
    <t>(0,050)</t>
  </si>
  <si>
    <t>-0,030</t>
  </si>
  <si>
    <t>-0,018</t>
  </si>
  <si>
    <t>-0,017</t>
  </si>
  <si>
    <t>0,027</t>
  </si>
  <si>
    <t>-0,014</t>
  </si>
  <si>
    <t>-0,013</t>
  </si>
  <si>
    <t>0,060</t>
  </si>
  <si>
    <t>-0,027</t>
  </si>
  <si>
    <t>-0,023</t>
  </si>
  <si>
    <t>0,050</t>
  </si>
  <si>
    <t>-0,064</t>
  </si>
  <si>
    <t>0,066</t>
  </si>
  <si>
    <t>0,041</t>
  </si>
  <si>
    <t>0,038</t>
  </si>
  <si>
    <t>-0,050</t>
  </si>
  <si>
    <t>(0,148)</t>
  </si>
  <si>
    <t>(0,138)</t>
  </si>
  <si>
    <t>(0,054)</t>
  </si>
  <si>
    <t>(0,152)</t>
  </si>
  <si>
    <t>(0,142)</t>
  </si>
  <si>
    <t>(0,052)</t>
  </si>
  <si>
    <t>(0,151)</t>
  </si>
  <si>
    <t>(0,143)</t>
  </si>
  <si>
    <t>-0,033</t>
  </si>
  <si>
    <t>-0,036</t>
  </si>
  <si>
    <t>-0,006</t>
  </si>
  <si>
    <t>-0,081</t>
  </si>
  <si>
    <t>-0,234**</t>
  </si>
  <si>
    <t>0,119**</t>
  </si>
  <si>
    <t>0,197***</t>
  </si>
  <si>
    <t>-0,090</t>
  </si>
  <si>
    <t>-0,224**</t>
  </si>
  <si>
    <t>0,121**</t>
  </si>
  <si>
    <t>0,192***</t>
  </si>
  <si>
    <t>(0,104)</t>
  </si>
  <si>
    <t>(0,113)</t>
  </si>
  <si>
    <t>(0,111)</t>
  </si>
  <si>
    <t>0,033</t>
  </si>
  <si>
    <t>0,013</t>
  </si>
  <si>
    <t>0,035</t>
  </si>
  <si>
    <t>0,008</t>
  </si>
  <si>
    <t>-0,028</t>
  </si>
  <si>
    <t>0,019</t>
  </si>
  <si>
    <t>-0,101*</t>
  </si>
  <si>
    <t>0,105*</t>
  </si>
  <si>
    <t>-0,036*</t>
  </si>
  <si>
    <t>-0,100*</t>
  </si>
  <si>
    <t>0,102*</t>
  </si>
  <si>
    <t>0,032</t>
  </si>
  <si>
    <t>-0,034</t>
  </si>
  <si>
    <t>-0,126***</t>
  </si>
  <si>
    <t>0,084***</t>
  </si>
  <si>
    <t>-0,125***</t>
  </si>
  <si>
    <t>0,085***</t>
  </si>
  <si>
    <t>-0,089*</t>
  </si>
  <si>
    <t>0,072</t>
  </si>
  <si>
    <t>-0,088*</t>
  </si>
  <si>
    <t>0,047**</t>
  </si>
  <si>
    <t>0,035***</t>
  </si>
  <si>
    <t>0,026</t>
  </si>
  <si>
    <t>-0,048**</t>
  </si>
  <si>
    <t>-0,080***</t>
  </si>
  <si>
    <t>0,046**</t>
  </si>
  <si>
    <t>0,058*</t>
  </si>
  <si>
    <t>-0,009</t>
  </si>
  <si>
    <t>6877</t>
  </si>
  <si>
    <r>
      <t xml:space="preserve">Note &gt; </t>
    </r>
    <r>
      <rPr>
        <sz val="8"/>
        <rFont val="Arial"/>
        <family val="2"/>
      </rPr>
      <t>Les coefficients présentés correspondent à des effets marginaux issus de six modèles logistiques multinomials, évalués au point moyen des covariables</t>
    </r>
    <r>
      <rPr>
        <b/>
        <sz val="8"/>
        <rFont val="Arial"/>
        <family val="2"/>
      </rPr>
      <t xml:space="preserve">. </t>
    </r>
    <r>
      <rPr>
        <sz val="8"/>
        <rFont val="Arial"/>
        <family val="2"/>
      </rPr>
      <t>Erreurs standards robustes entre parenthèses, *** : significatif au seuil de 0,01 % ; ** : significatif au seuil de 0,05 % ;  * : significatif au seuil de 0,10 %.</t>
    </r>
  </si>
  <si>
    <t>0,388***</t>
  </si>
  <si>
    <t>0,262***</t>
  </si>
  <si>
    <t>0,233***</t>
  </si>
  <si>
    <t>0,311***</t>
  </si>
  <si>
    <t>0,212***</t>
  </si>
  <si>
    <t>-0,239***</t>
  </si>
  <si>
    <t>-0,116***</t>
  </si>
  <si>
    <t>-0,050***</t>
  </si>
  <si>
    <t>-0,246***</t>
  </si>
  <si>
    <t>-0,073*</t>
  </si>
  <si>
    <t>-0,065*</t>
  </si>
  <si>
    <t>0,033*</t>
  </si>
  <si>
    <t>0,239***</t>
  </si>
  <si>
    <t>0,063***</t>
  </si>
  <si>
    <t>-0,197***</t>
  </si>
  <si>
    <t>0,162***</t>
  </si>
  <si>
    <t>0,105***</t>
  </si>
  <si>
    <t>0,054***</t>
  </si>
  <si>
    <t>0,006*</t>
  </si>
  <si>
    <t>-0,004**</t>
  </si>
  <si>
    <t>0,015***</t>
  </si>
  <si>
    <t>0,005***</t>
  </si>
  <si>
    <t>0,003*</t>
  </si>
  <si>
    <t>-0,005***</t>
  </si>
  <si>
    <t>-0,007***</t>
  </si>
  <si>
    <t>-0,069***</t>
  </si>
  <si>
    <t>0,068***</t>
  </si>
  <si>
    <t>0,018*</t>
  </si>
  <si>
    <t>0,144***</t>
  </si>
  <si>
    <t>-0,048*</t>
  </si>
  <si>
    <t>0,130***</t>
  </si>
  <si>
    <t>0,281***</t>
  </si>
  <si>
    <t>0,294***</t>
  </si>
  <si>
    <t>-0,224***</t>
  </si>
  <si>
    <t>-0,240***</t>
  </si>
  <si>
    <t>-0,142***</t>
  </si>
  <si>
    <t>-0,140***</t>
  </si>
  <si>
    <t>-0,139***</t>
  </si>
  <si>
    <t>0,085**</t>
  </si>
  <si>
    <t>-0,093***</t>
  </si>
  <si>
    <t>0,126***</t>
  </si>
  <si>
    <t>0,183***</t>
  </si>
  <si>
    <t>0,307***</t>
  </si>
  <si>
    <t>-0,254***</t>
  </si>
  <si>
    <t>-0,233***</t>
  </si>
  <si>
    <t>-0,152***</t>
  </si>
  <si>
    <t>-0,136***</t>
  </si>
  <si>
    <t>-0,148***</t>
  </si>
  <si>
    <t>0,106***</t>
  </si>
  <si>
    <t>-0,042*</t>
  </si>
  <si>
    <t>0,157***</t>
  </si>
  <si>
    <t>0,096***</t>
  </si>
  <si>
    <t>0,309***</t>
  </si>
  <si>
    <t>-0,302***</t>
  </si>
  <si>
    <t>-0,250***</t>
  </si>
  <si>
    <t>-0,284***</t>
  </si>
  <si>
    <t>-0,163***</t>
  </si>
  <si>
    <t>-0,143***</t>
  </si>
  <si>
    <t>-0,134***</t>
  </si>
  <si>
    <t>0,344***</t>
  </si>
  <si>
    <t>0,182***</t>
  </si>
  <si>
    <t>0,241***</t>
  </si>
  <si>
    <t>0,449***</t>
  </si>
  <si>
    <t>-0,151***</t>
  </si>
  <si>
    <t>-0,084**</t>
  </si>
  <si>
    <t>-0,090**</t>
  </si>
  <si>
    <t>-0,118***</t>
  </si>
  <si>
    <t>(0,076)</t>
  </si>
  <si>
    <t>(0,056)</t>
  </si>
  <si>
    <t>-0,055</t>
  </si>
  <si>
    <t>-0,048</t>
  </si>
  <si>
    <t>-0,096*</t>
  </si>
  <si>
    <t>-0,128**</t>
  </si>
  <si>
    <t>0,055</t>
  </si>
  <si>
    <t>-0,063*</t>
  </si>
  <si>
    <t>-0,159***</t>
  </si>
  <si>
    <t>0,120***</t>
  </si>
  <si>
    <t>0,049**</t>
  </si>
  <si>
    <t>-0,065</t>
  </si>
  <si>
    <t>-0,073</t>
  </si>
  <si>
    <t>-0,101**</t>
  </si>
  <si>
    <t>-0,068*</t>
  </si>
  <si>
    <t>-0,019</t>
  </si>
  <si>
    <t>-0,074</t>
  </si>
  <si>
    <t>-0,089**</t>
  </si>
  <si>
    <t>-0,219***</t>
  </si>
  <si>
    <t>-0,245***</t>
  </si>
  <si>
    <t>-0,150**</t>
  </si>
  <si>
    <t>-0,211**</t>
  </si>
  <si>
    <t>-0,299***</t>
  </si>
  <si>
    <t>-0,068</t>
  </si>
  <si>
    <t>0,083</t>
  </si>
  <si>
    <t>-0,147***</t>
  </si>
  <si>
    <t>(0,091)</t>
  </si>
  <si>
    <t>(0,100)</t>
  </si>
  <si>
    <t>(0,099)</t>
  </si>
  <si>
    <t>0,044**</t>
  </si>
  <si>
    <t>0,025**</t>
  </si>
  <si>
    <t>-0,085</t>
  </si>
  <si>
    <t>-0,114</t>
  </si>
  <si>
    <t>-0,077</t>
  </si>
  <si>
    <t>0,117</t>
  </si>
  <si>
    <t>-0,098</t>
  </si>
  <si>
    <t>-0,116</t>
  </si>
  <si>
    <t>0,046</t>
  </si>
  <si>
    <t>(0,117)</t>
  </si>
  <si>
    <t>(0,112)</t>
  </si>
  <si>
    <t>(0,124)</t>
  </si>
  <si>
    <t>(0,126)</t>
  </si>
  <si>
    <t>(0,066)</t>
  </si>
  <si>
    <t>0,060*</t>
  </si>
  <si>
    <t>0,084</t>
  </si>
  <si>
    <t>0,048</t>
  </si>
  <si>
    <t>(0,075)</t>
  </si>
  <si>
    <t>0,009</t>
  </si>
  <si>
    <t>0,136***</t>
  </si>
  <si>
    <t>0,089</t>
  </si>
  <si>
    <t>0,117***</t>
  </si>
  <si>
    <t>-0,047</t>
  </si>
  <si>
    <t>-0,053*</t>
  </si>
  <si>
    <t>-0,123***</t>
  </si>
  <si>
    <t>-0,100***</t>
  </si>
  <si>
    <t>-0,120***</t>
  </si>
  <si>
    <t>-0,086**</t>
  </si>
  <si>
    <t>-0,052*</t>
  </si>
  <si>
    <t>0,035**</t>
  </si>
  <si>
    <t>0,059</t>
  </si>
  <si>
    <t>0,076</t>
  </si>
  <si>
    <t>0,054</t>
  </si>
  <si>
    <t>0,072***</t>
  </si>
  <si>
    <t>0,070***</t>
  </si>
  <si>
    <t>0,065***</t>
  </si>
  <si>
    <t>0,080***</t>
  </si>
  <si>
    <t>0,119***</t>
  </si>
  <si>
    <t>0,125***</t>
  </si>
  <si>
    <t>-0,071***</t>
  </si>
  <si>
    <t>0,062***</t>
  </si>
  <si>
    <t>0,045***</t>
  </si>
  <si>
    <t>0,043***</t>
  </si>
  <si>
    <t>0,059***</t>
  </si>
  <si>
    <t>0,045*</t>
  </si>
  <si>
    <t>-0,094***</t>
  </si>
  <si>
    <t>-0,150***</t>
  </si>
  <si>
    <t>-0,068***</t>
  </si>
  <si>
    <t>0,078***</t>
  </si>
  <si>
    <t>0,102***</t>
  </si>
  <si>
    <t>0,031**</t>
  </si>
  <si>
    <r>
      <t>Note &gt;</t>
    </r>
    <r>
      <rPr>
        <sz val="8"/>
        <rFont val="Arial"/>
        <family val="2"/>
      </rPr>
      <t xml:space="preserve"> Les coefficients présentés correspondent à des effets marginaux issus de onze modèles logistiques, évalués au point moyen des covariables.</t>
    </r>
    <r>
      <rPr>
        <b/>
        <sz val="8"/>
        <rFont val="Arial"/>
        <family val="2"/>
      </rPr>
      <t xml:space="preserve"> </t>
    </r>
    <r>
      <rPr>
        <sz val="8"/>
        <rFont val="Arial"/>
        <family val="2"/>
      </rPr>
      <t>Erreurs standards robustes entre parenthèses, *** : significatif au seuil de 0,01 % ; ** : significatif au seuil de 0,05 % ;  * : significatif au seuil de 0,10 %.</t>
    </r>
  </si>
  <si>
    <t>Tableau complémentaire J – Onze modélisations du type d'aide à la vie quotidienne apporté par l'aidant</t>
  </si>
  <si>
    <t>Estimation : l'aidant est en emploi</t>
  </si>
  <si>
    <t>Estimation : l'aidant est en chômage</t>
  </si>
  <si>
    <t>Estimation : l'aidant est étudiant</t>
  </si>
  <si>
    <t>Estimation : l'aidant est retraité</t>
  </si>
  <si>
    <t>Estimation : l'aidant est inactif (hors retraité)</t>
  </si>
  <si>
    <t>Estimation : le statut d'activité de l'aidant est inconnu</t>
  </si>
  <si>
    <t>0,122***</t>
  </si>
  <si>
    <t>0,141***</t>
  </si>
  <si>
    <t>-0,045***</t>
  </si>
  <si>
    <t>-0,025*</t>
  </si>
  <si>
    <t>-0,005*</t>
  </si>
  <si>
    <r>
      <t xml:space="preserve">Note &gt; </t>
    </r>
    <r>
      <rPr>
        <sz val="8"/>
        <rFont val="Arial"/>
        <family val="2"/>
      </rPr>
      <t>Les coefficients présentés correspondent à des effets marginaux issus d'un modèle logistique multinomial, évalués au point moyen des covariables. Erreurs standards robustes entre parenthèses, *** : significatif au seuil de 0,01 % ; ** : significatif au seuil de 0,05 % ;  * : significatif au seuil de 0,10 %.</t>
    </r>
  </si>
  <si>
    <t>-0,009***</t>
  </si>
  <si>
    <t>-0,004*</t>
  </si>
  <si>
    <t>0,002**</t>
  </si>
  <si>
    <t>0,031*</t>
  </si>
  <si>
    <t>-0,011***</t>
  </si>
  <si>
    <t>0,044***</t>
  </si>
  <si>
    <t>0,025***</t>
  </si>
  <si>
    <t>-0,038**</t>
  </si>
  <si>
    <t>-0,028*</t>
  </si>
  <si>
    <t>-0,021***</t>
  </si>
  <si>
    <t>-0,051***</t>
  </si>
  <si>
    <t>-0,052***</t>
  </si>
  <si>
    <t>-0,019***</t>
  </si>
  <si>
    <t>-0,038***</t>
  </si>
  <si>
    <t>0,054*</t>
  </si>
  <si>
    <t>-0,062*</t>
  </si>
  <si>
    <t>0,056**</t>
  </si>
  <si>
    <t>0,054**</t>
  </si>
  <si>
    <t>0,027**</t>
  </si>
  <si>
    <t>-0,020*</t>
  </si>
  <si>
    <t>-0,028**</t>
  </si>
  <si>
    <r>
      <rPr>
        <b/>
        <sz val="8"/>
        <rFont val="Arial"/>
        <family val="2"/>
      </rPr>
      <t>Lecture &gt;</t>
    </r>
    <r>
      <rPr>
        <sz val="8"/>
        <rFont val="Arial"/>
        <family val="2"/>
      </rPr>
      <t xml:space="preserve"> À caractéristiques observables identiques des aidants et de leurs aidés, les proches aidants avaient en 2022 une probabilité inférieure de 4,5 points de pourcentage d'être retraité par rapport à 2008 — une différence statistiquement significative (p&lt;0,01). </t>
    </r>
  </si>
  <si>
    <r>
      <t xml:space="preserve">Lecture &gt; </t>
    </r>
    <r>
      <rPr>
        <sz val="8"/>
        <rFont val="Arial"/>
        <family val="2"/>
      </rPr>
      <t>Entre 2008 et 2022, la probabilité d’aider pour le ménage augmente de 38,8 points chez les hommes aidants, mais seulement de 14,2 points chez les femmes (38,8 − 24,6), ce qui signifie que l’écart entre hommes et femmes s’est significativement réduit (p&lt;0,01).</t>
    </r>
  </si>
  <si>
    <t xml:space="preserve">Nombre de personnes ayant besoin d'aide (en milliers) </t>
  </si>
  <si>
    <t>16-19 ans</t>
  </si>
  <si>
    <t>20-29 ans</t>
  </si>
  <si>
    <t>30-39 ans</t>
  </si>
  <si>
    <t>40-49 ans</t>
  </si>
  <si>
    <t>50-59 ans</t>
  </si>
  <si>
    <t>60-69 ans</t>
  </si>
  <si>
    <t>70-79 ans</t>
  </si>
  <si>
    <t>80-89 ans</t>
  </si>
  <si>
    <t>Actif ou étudiant</t>
  </si>
  <si>
    <t>Graphique 1 – Nombre de personnes ayant besoin d'aide pour au moins une activité de la vie quotidienne, en 2008 et 2022</t>
  </si>
  <si>
    <r>
      <rPr>
        <b/>
        <sz val="8"/>
        <rFont val="Arial"/>
        <family val="2"/>
      </rPr>
      <t xml:space="preserve">Sources &gt; </t>
    </r>
    <r>
      <rPr>
        <sz val="8"/>
        <rFont val="Arial"/>
        <family val="2"/>
      </rPr>
      <t>Drees-Insee, volet Ménages de l'enquête Handicap-Santé (2008) ; Drees, volet Individus de l'enquête Autonomie-Ménages (2022).</t>
    </r>
  </si>
  <si>
    <t xml:space="preserve">Nombre d'aidants 
(en milliers) </t>
  </si>
  <si>
    <r>
      <t>Sources &gt;</t>
    </r>
    <r>
      <rPr>
        <sz val="8"/>
        <rFont val="Arial"/>
        <family val="2"/>
      </rPr>
      <t xml:space="preserve"> Drees-Insee, volet Aidants informels de l'enquête Handicap-Santé (2008) ; Drees, volet Aidants de l'enquête Autonomie-Ménages (2022).</t>
    </r>
  </si>
  <si>
    <r>
      <rPr>
        <b/>
        <sz val="8"/>
        <rFont val="Arial"/>
        <family val="2"/>
      </rPr>
      <t>Sources &gt;</t>
    </r>
    <r>
      <rPr>
        <sz val="8"/>
        <rFont val="Arial"/>
        <family val="2"/>
      </rPr>
      <t xml:space="preserve"> Drees-Insee, volet Aidants informels de l'enquête Handicap-Santé (2008) ; Drees, volet Aidants de l'enquête Autonomie-Ménages (2022).</t>
    </r>
  </si>
  <si>
    <t xml:space="preserve">Tableaux et graphiques de l'Études et Résultats </t>
  </si>
  <si>
    <t>Sommaire</t>
  </si>
  <si>
    <t>Enfant de l’aidé, dont :</t>
  </si>
  <si>
    <t>Parent de l’aidé, dont :</t>
  </si>
  <si>
    <r>
      <t xml:space="preserve">Notes &gt; </t>
    </r>
    <r>
      <rPr>
        <sz val="8"/>
        <rFont val="Arial"/>
        <family val="2"/>
      </rPr>
      <t>Voir le</t>
    </r>
    <r>
      <rPr>
        <b/>
        <sz val="8"/>
        <rFont val="Arial"/>
        <family val="2"/>
      </rPr>
      <t xml:space="preserve"> </t>
    </r>
    <r>
      <rPr>
        <i/>
        <sz val="8"/>
        <rFont val="Arial"/>
        <family val="2"/>
      </rPr>
      <t>tableau complémentaire F</t>
    </r>
    <r>
      <rPr>
        <sz val="8"/>
        <rFont val="Arial"/>
        <family val="2"/>
      </rPr>
      <t xml:space="preserve"> pour les estimations de l'évolution du lien entre l'aidant et l'aidé, en contrôlant les caractéristiques des aidants et aidés. Voir le</t>
    </r>
    <r>
      <rPr>
        <b/>
        <i/>
        <sz val="8"/>
        <rFont val="Arial"/>
        <family val="2"/>
      </rPr>
      <t xml:space="preserve"> </t>
    </r>
    <r>
      <rPr>
        <i/>
        <sz val="8"/>
        <rFont val="Arial"/>
        <family val="2"/>
      </rPr>
      <t xml:space="preserve">tableau complémentaire G </t>
    </r>
    <r>
      <rPr>
        <sz val="8"/>
        <rFont val="Arial"/>
        <family val="2"/>
      </rPr>
      <t>pour les estimations de l'évolution de la part de femmes pour chaque lien aidant-aidé, en contrôlant les caractéristiques des aidants et aidés.</t>
    </r>
  </si>
  <si>
    <r>
      <rPr>
        <b/>
        <sz val="8"/>
        <rFont val="Arial"/>
        <family val="2"/>
      </rPr>
      <t>Note &gt;</t>
    </r>
    <r>
      <rPr>
        <sz val="8"/>
        <rFont val="Arial"/>
        <family val="2"/>
      </rPr>
      <t xml:space="preserve"> Voir le </t>
    </r>
    <r>
      <rPr>
        <i/>
        <sz val="8"/>
        <rFont val="Arial"/>
        <family val="2"/>
      </rPr>
      <t>tableau complémentaire H</t>
    </r>
    <r>
      <rPr>
        <b/>
        <i/>
        <sz val="8"/>
        <rFont val="Arial"/>
        <family val="2"/>
      </rPr>
      <t xml:space="preserve"> </t>
    </r>
    <r>
      <rPr>
        <sz val="8"/>
        <rFont val="Arial"/>
        <family val="2"/>
      </rPr>
      <t>pour l'estimation de l'évolution du nombre d'aides apportées, en contrôlant les caractéristiques des aidants et aidés.</t>
    </r>
  </si>
  <si>
    <r>
      <rPr>
        <b/>
        <sz val="8"/>
        <rFont val="Arial"/>
        <family val="2"/>
      </rPr>
      <t xml:space="preserve">Notes &gt; </t>
    </r>
    <r>
      <rPr>
        <sz val="8"/>
        <rFont val="Arial"/>
        <family val="2"/>
      </rPr>
      <t xml:space="preserve"> Voir le </t>
    </r>
    <r>
      <rPr>
        <i/>
        <sz val="8"/>
        <rFont val="Arial"/>
        <family val="2"/>
      </rPr>
      <t xml:space="preserve">tableau complémentaire J </t>
    </r>
    <r>
      <rPr>
        <sz val="8"/>
        <rFont val="Arial"/>
        <family val="2"/>
      </rPr>
      <t xml:space="preserve">pour les estimations de l'évolution de la part de femmes pour chaque type d'aide aux activités de la vie quotidienne (AVQ), en contrôlant les caractéristiques des aidants et aidés. L'aide pour "se servir des toilettes et se déplacer dans toutes les pièces d'un étage" est catégorisé dans "soins personnels" ainsi que dans "aides à la mobilité".
</t>
    </r>
    <r>
      <rPr>
        <b/>
        <sz val="8"/>
        <rFont val="Arial"/>
        <family val="2"/>
      </rPr>
      <t>Lecture</t>
    </r>
    <r>
      <rPr>
        <sz val="8"/>
        <rFont val="Arial"/>
        <family val="2"/>
      </rPr>
      <t xml:space="preserve"> &gt; En 2022 comme en 2008, le type d'aide "bricolage, jardinage" situé en bas du graphique (fond bleu) est majoritairement assurée par des hommes, tandis qu'en 2022, 54 % des proches aidants qui réalisaient des tâches ménagères chez l’aidé étaient des femmes, contre 76 % en 2008. Les types d’aide situées en bas à gauche du graphique (fond bleu) sont majoritairement assurées par des hommes, tandis que celles figurant sur fond vert le sont principalement par des femmes.
</t>
    </r>
    <r>
      <rPr>
        <b/>
        <sz val="8"/>
        <rFont val="Arial"/>
        <family val="2"/>
      </rPr>
      <t>Champ</t>
    </r>
    <r>
      <rPr>
        <sz val="8"/>
        <rFont val="Arial"/>
        <family val="2"/>
      </rPr>
      <t xml:space="preserve"> &gt; France métropolitaine, proches aidants de 16 ans ou plus, apportant une aide régulière à la vie quotidienne à une personne de 5 ans ou plus vivant en logement ordinaire.
</t>
    </r>
    <r>
      <rPr>
        <b/>
        <sz val="8"/>
        <rFont val="Arial"/>
        <family val="2"/>
      </rPr>
      <t>Sources</t>
    </r>
    <r>
      <rPr>
        <sz val="8"/>
        <rFont val="Arial"/>
        <family val="2"/>
      </rPr>
      <t xml:space="preserve"> &gt; Drees-Insee, volet Aidants informels de l'enquête Handicap-Santé (2008) ; Drees, volet Aidants de l'enquête Autonomie-Ménages (2022).</t>
    </r>
  </si>
  <si>
    <r>
      <rPr>
        <b/>
        <sz val="8"/>
        <rFont val="Arial"/>
        <family val="2"/>
      </rPr>
      <t xml:space="preserve">Note &gt; </t>
    </r>
    <r>
      <rPr>
        <sz val="8"/>
        <rFont val="Arial"/>
        <family val="2"/>
      </rPr>
      <t xml:space="preserve">Voir le </t>
    </r>
    <r>
      <rPr>
        <i/>
        <sz val="8"/>
        <rFont val="Arial"/>
        <family val="2"/>
      </rPr>
      <t>tableau complémentaire K</t>
    </r>
    <r>
      <rPr>
        <sz val="8"/>
        <rFont val="Arial"/>
        <family val="2"/>
      </rPr>
      <t xml:space="preserve"> pour les estimations de l'évolution du statut d'activité des proches aidants de la vie quotidienne, en contrôlant les caractéristiques des aidants et aidés. </t>
    </r>
  </si>
  <si>
    <r>
      <rPr>
        <b/>
        <sz val="8"/>
        <rFont val="Arial"/>
        <family val="2"/>
      </rPr>
      <t xml:space="preserve">Notes &gt; </t>
    </r>
    <r>
      <rPr>
        <sz val="8"/>
        <rFont val="Arial"/>
        <family val="2"/>
      </rPr>
      <t xml:space="preserve">Les catégories d’aidants retirés du champ peuvent se recouper ; la somme de leurs effectifs est donc supérieure à l'effectif total des aidants retirés. Voir le </t>
    </r>
    <r>
      <rPr>
        <i/>
        <sz val="8"/>
        <rFont val="Arial"/>
        <family val="2"/>
      </rPr>
      <t>tableau complémentaire B</t>
    </r>
    <r>
      <rPr>
        <b/>
        <i/>
        <sz val="8"/>
        <rFont val="Arial"/>
        <family val="2"/>
      </rPr>
      <t xml:space="preserve"> </t>
    </r>
    <r>
      <rPr>
        <sz val="8"/>
        <rFont val="Arial"/>
        <family val="2"/>
      </rPr>
      <t>pour la répartition des aidants selon l'aide à la vie quotidienne avant et après harmonisation des tâches entre les enquêtes.</t>
    </r>
  </si>
  <si>
    <t xml:space="preserve">Tableau complémentaire A – Tailles des champs avant et après harmonisation entre les enquêtes (pondérés, en milliers) en 2008 et 2022 </t>
  </si>
  <si>
    <r>
      <rPr>
        <b/>
        <sz val="8"/>
        <rFont val="Arial"/>
        <family val="2"/>
      </rPr>
      <t>Champ &gt;</t>
    </r>
    <r>
      <rPr>
        <sz val="8"/>
        <rFont val="Arial"/>
        <family val="2"/>
      </rPr>
      <t xml:space="preserve"> France métropolitaine, proches aidants de 16 ans ou plus, apportant une aide régulière à une personne de 5 ans ou plus vivant en logement ordinaire (toute aide confondu, c'est-à-dire avant harmonisation des aides apportées, voir les lignes 11 et 12 dans le</t>
    </r>
    <r>
      <rPr>
        <i/>
        <sz val="8"/>
        <rFont val="Arial"/>
        <family val="2"/>
      </rPr>
      <t xml:space="preserve"> tableau complémentaire A </t>
    </r>
    <r>
      <rPr>
        <sz val="8"/>
        <rFont val="Arial"/>
        <family val="2"/>
      </rPr>
      <t>pour les nombres d'aidants).</t>
    </r>
  </si>
  <si>
    <t>Tableau complémentaire C – Évolution du degré d’identification à la valeur “aider les proches et veiller à leur bien-être” en France, en 2020</t>
  </si>
  <si>
    <r>
      <rPr>
        <b/>
        <sz val="8"/>
        <rFont val="Arial"/>
        <family val="2"/>
      </rPr>
      <t xml:space="preserve">Sources &gt; </t>
    </r>
    <r>
      <rPr>
        <sz val="8"/>
        <rFont val="Arial"/>
        <family val="2"/>
      </rPr>
      <t>Drees-Insee volet Ménages de l'enquête Handicap-Santé (2008) ; Drees, volet Individus de l'enquête Autonomie-Ménages (2022).</t>
    </r>
  </si>
  <si>
    <t>Tableau complémentaire G – Modélisation du sexe de l'aidant qui apporte une aide à la vie quotidienne, y compris des interactions avec le lien aidant-aidé</t>
  </si>
  <si>
    <t>Tableau complémentaire H – Modélisation du nombre d'aides à la vie quotidienne apportés, y compris une interaction entre l'année de l'enquête et le sexe</t>
  </si>
  <si>
    <t>Tableau complémentaire K – Modélisation du statut d'activité de l'aidant qui apporte une aide à la vie quotidienne</t>
  </si>
  <si>
    <t>Me ressemble pas 
(du tout)</t>
  </si>
  <si>
    <t>Nombre d'aides à la vie quotidienne</t>
  </si>
  <si>
    <r>
      <t xml:space="preserve">Notes &gt; </t>
    </r>
    <r>
      <rPr>
        <sz val="8"/>
        <rFont val="Arial"/>
        <family val="2"/>
      </rPr>
      <t xml:space="preserve">Entre 2008 et 2022, la part de proches aidants qui ne déclarent pas le volume d'heures d'aide apportée à la vie quotidienne diminue de 15 % à 6 %. Voir le </t>
    </r>
    <r>
      <rPr>
        <i/>
        <sz val="8"/>
        <rFont val="Arial"/>
        <family val="2"/>
      </rPr>
      <t>tableau complémentaire I</t>
    </r>
    <r>
      <rPr>
        <sz val="8"/>
        <rFont val="Arial"/>
        <family val="2"/>
      </rPr>
      <t xml:space="preserve"> pour les estimations de l'évolution du volume d'heures d'aide apportées, en contrôlant les caractéristiques des aidants et aidés.  En 2008, les proches aidants de la vie quotidienne indiquaient le nombre total d’heures d’aide apportées à toutes les personnes aidées du même ménage. En 2022, ils déclaraient uniquement les heures consacrées à la personne aidée de référence (le répondant du volet Individus). Pour assurer la comparabilité, seuls les répondants aidant une seule personne vivant dans un logement ordinaire ont été retenus.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</si>
</sst>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4" x14ac:knownFonts="1">
    <font>
      <sz val="11"/>
      <color theme="1"/>
      <name val="Aptos Narrow"/>
      <family val="2"/>
      <scheme val="minor"/>
    </font>
    <font>
      <sz val="8"/>
      <color theme="1"/>
      <name val="Arial"/>
      <family val="2"/>
    </font>
    <font>
      <b/>
      <sz val="8"/>
      <color theme="1"/>
      <name val="Arial"/>
      <family val="2"/>
    </font>
    <font>
      <b/>
      <sz val="8"/>
      <color rgb="FF000000"/>
      <name val="Arial"/>
      <family val="2"/>
    </font>
    <font>
      <sz val="8"/>
      <name val="Arial"/>
      <family val="2"/>
    </font>
    <font>
      <sz val="8"/>
      <color rgb="FFFF0000"/>
      <name val="Arial"/>
      <family val="2"/>
    </font>
    <font>
      <b/>
      <sz val="8"/>
      <name val="Arial"/>
      <family val="2"/>
    </font>
    <font>
      <i/>
      <sz val="8"/>
      <name val="Arial"/>
      <family val="2"/>
    </font>
    <font>
      <sz val="8"/>
      <color theme="4"/>
      <name val="Arial"/>
      <family val="2"/>
    </font>
    <font>
      <i/>
      <sz val="8"/>
      <color theme="1"/>
      <name val="Arial"/>
      <family val="2"/>
    </font>
    <font>
      <sz val="8"/>
      <color rgb="FF000000"/>
      <name val="Lucida Sans Typewriter"/>
      <family val="3"/>
    </font>
    <font>
      <sz val="11"/>
      <name val="Aptos Narrow"/>
      <family val="2"/>
      <scheme val="minor"/>
    </font>
    <font>
      <b/>
      <i/>
      <sz val="8"/>
      <name val="Arial"/>
      <family val="2"/>
    </font>
    <font>
      <u/>
      <sz val="11"/>
      <color theme="10"/>
      <name val="Aptos Narrow"/>
      <family val="2"/>
      <scheme val="minor"/>
    </font>
    <font>
      <u/>
      <sz val="8"/>
      <color theme="10"/>
      <name val="Arial"/>
      <family val="2"/>
    </font>
    <font>
      <sz val="10"/>
      <color rgb="FF000000"/>
      <name val="Lucida Sans Typewriter"/>
      <family val="3"/>
    </font>
    <font>
      <sz val="11"/>
      <color theme="1"/>
      <name val="Aptos Narrow"/>
      <family val="2"/>
      <scheme val="minor"/>
    </font>
    <font>
      <b/>
      <sz val="8"/>
      <color rgb="FF000000"/>
      <name val="DejaVu Sans"/>
      <family val="2"/>
    </font>
    <font>
      <sz val="8"/>
      <color theme="1"/>
      <name val="DejaVu Sans"/>
      <family val="2"/>
    </font>
    <font>
      <b/>
      <sz val="8"/>
      <name val="Aptos Narrow"/>
      <family val="2"/>
      <scheme val="minor"/>
    </font>
    <font>
      <sz val="8"/>
      <name val="Aptos Narrow"/>
      <family val="2"/>
      <scheme val="minor"/>
    </font>
    <font>
      <b/>
      <strike/>
      <sz val="8"/>
      <name val="Arial"/>
      <family val="2"/>
    </font>
    <font>
      <b/>
      <sz val="10"/>
      <color theme="1"/>
      <name val="Arial"/>
      <family val="2"/>
    </font>
    <font>
      <b/>
      <sz val="11"/>
      <name val="Aptos Narrow"/>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style="medium">
        <color rgb="FFD6DADC"/>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s>
  <cellStyleXfs count="3">
    <xf numFmtId="0" fontId="0" fillId="0" borderId="0"/>
    <xf numFmtId="0" fontId="13" fillId="0" borderId="0" applyNumberFormat="0" applyFill="0" applyBorder="0" applyAlignment="0" applyProtection="0"/>
    <xf numFmtId="9" fontId="16" fillId="0" borderId="0" applyFont="0" applyFill="0" applyBorder="0" applyAlignment="0" applyProtection="0"/>
  </cellStyleXfs>
  <cellXfs count="244">
    <xf numFmtId="0" fontId="0" fillId="0" borderId="0" xfId="0"/>
    <xf numFmtId="0" fontId="1" fillId="0" borderId="0" xfId="0" applyFont="1"/>
    <xf numFmtId="0" fontId="1" fillId="0" borderId="0" xfId="0" applyFont="1" applyAlignment="1">
      <alignment horizontal="center"/>
    </xf>
    <xf numFmtId="1" fontId="1" fillId="0" borderId="0" xfId="0" applyNumberFormat="1" applyFont="1" applyAlignment="1">
      <alignment horizontal="center"/>
    </xf>
    <xf numFmtId="0" fontId="1" fillId="0" borderId="0" xfId="0" applyFont="1" applyFill="1"/>
    <xf numFmtId="0" fontId="1" fillId="2" borderId="2" xfId="0" applyFont="1" applyFill="1" applyBorder="1"/>
    <xf numFmtId="1" fontId="1" fillId="0" borderId="0" xfId="0" applyNumberFormat="1" applyFont="1" applyAlignment="1">
      <alignment horizontal="left"/>
    </xf>
    <xf numFmtId="0" fontId="1" fillId="0" borderId="0" xfId="0" applyFont="1" applyAlignment="1">
      <alignment horizontal="left"/>
    </xf>
    <xf numFmtId="0" fontId="1" fillId="0" borderId="0" xfId="0" applyFont="1" applyFill="1" applyBorder="1"/>
    <xf numFmtId="0" fontId="4" fillId="0" borderId="0" xfId="0" applyFont="1" applyFill="1"/>
    <xf numFmtId="0" fontId="1" fillId="0" borderId="2" xfId="0" applyFont="1" applyBorder="1" applyAlignment="1">
      <alignment horizontal="left"/>
    </xf>
    <xf numFmtId="0" fontId="1" fillId="0" borderId="2" xfId="0" applyFont="1" applyBorder="1"/>
    <xf numFmtId="0" fontId="2" fillId="0" borderId="0" xfId="0" applyFont="1"/>
    <xf numFmtId="0" fontId="4" fillId="2" borderId="2" xfId="0" applyFont="1" applyFill="1" applyBorder="1"/>
    <xf numFmtId="2" fontId="1" fillId="0" borderId="0" xfId="0" applyNumberFormat="1" applyFont="1"/>
    <xf numFmtId="0" fontId="4" fillId="2" borderId="2" xfId="0" applyFont="1" applyFill="1" applyBorder="1" applyAlignment="1">
      <alignment horizontal="left"/>
    </xf>
    <xf numFmtId="0" fontId="1" fillId="0" borderId="0" xfId="0" applyFont="1" applyBorder="1"/>
    <xf numFmtId="0" fontId="1" fillId="0" borderId="0" xfId="0" applyFont="1" applyFill="1" applyBorder="1" applyAlignment="1">
      <alignment horizontal="right" vertical="center"/>
    </xf>
    <xf numFmtId="0" fontId="1" fillId="0" borderId="0" xfId="0" applyFont="1" applyBorder="1" applyAlignment="1">
      <alignment horizontal="center"/>
    </xf>
    <xf numFmtId="164" fontId="1" fillId="0" borderId="0" xfId="0" applyNumberFormat="1" applyFont="1" applyBorder="1" applyAlignment="1">
      <alignment horizontal="center" vertical="center"/>
    </xf>
    <xf numFmtId="0" fontId="5" fillId="2" borderId="0" xfId="0" applyFont="1" applyFill="1"/>
    <xf numFmtId="1" fontId="4" fillId="0" borderId="2" xfId="0" applyNumberFormat="1" applyFont="1" applyBorder="1" applyAlignment="1">
      <alignment horizontal="center" vertical="center"/>
    </xf>
    <xf numFmtId="1" fontId="1" fillId="0" borderId="0" xfId="0" applyNumberFormat="1" applyFont="1" applyFill="1" applyAlignment="1">
      <alignment horizontal="center"/>
    </xf>
    <xf numFmtId="1" fontId="1" fillId="0" borderId="0" xfId="0" applyNumberFormat="1" applyFont="1" applyFill="1" applyAlignment="1">
      <alignment horizontal="left"/>
    </xf>
    <xf numFmtId="1" fontId="5" fillId="0" borderId="0" xfId="0" applyNumberFormat="1" applyFont="1" applyFill="1" applyAlignment="1">
      <alignment horizontal="left"/>
    </xf>
    <xf numFmtId="0" fontId="4" fillId="0" borderId="0" xfId="0" applyFont="1"/>
    <xf numFmtId="0" fontId="1" fillId="0" borderId="0" xfId="0" applyFont="1" applyFill="1" applyBorder="1" applyAlignment="1">
      <alignment horizontal="left" vertical="center"/>
    </xf>
    <xf numFmtId="0" fontId="5" fillId="0" borderId="0" xfId="0" applyFont="1" applyFill="1"/>
    <xf numFmtId="0" fontId="1" fillId="0" borderId="0" xfId="0" applyFont="1" applyFill="1" applyBorder="1" applyAlignment="1">
      <alignment vertical="center"/>
    </xf>
    <xf numFmtId="1" fontId="1" fillId="0" borderId="0" xfId="0" applyNumberFormat="1" applyFont="1"/>
    <xf numFmtId="0" fontId="6" fillId="0" borderId="0" xfId="0" applyFont="1"/>
    <xf numFmtId="0" fontId="6" fillId="0" borderId="0" xfId="0" applyFont="1" applyFill="1" applyBorder="1"/>
    <xf numFmtId="0" fontId="8" fillId="0" borderId="2" xfId="0" applyFont="1" applyFill="1" applyBorder="1"/>
    <xf numFmtId="0" fontId="2" fillId="0" borderId="0" xfId="0" applyFont="1" applyFill="1" applyBorder="1"/>
    <xf numFmtId="2" fontId="5" fillId="0" borderId="0" xfId="0" applyNumberFormat="1" applyFont="1" applyFill="1"/>
    <xf numFmtId="0" fontId="2" fillId="0" borderId="2" xfId="0" applyFont="1" applyBorder="1"/>
    <xf numFmtId="0" fontId="9" fillId="0" borderId="2" xfId="0" applyFont="1" applyBorder="1"/>
    <xf numFmtId="0" fontId="6" fillId="2" borderId="2" xfId="0" applyFont="1" applyFill="1" applyBorder="1" applyAlignment="1">
      <alignment horizontal="left"/>
    </xf>
    <xf numFmtId="0" fontId="7" fillId="2" borderId="2" xfId="0" applyFont="1" applyFill="1" applyBorder="1" applyAlignment="1">
      <alignment horizontal="left"/>
    </xf>
    <xf numFmtId="0" fontId="9" fillId="2" borderId="2" xfId="0" applyFont="1" applyFill="1" applyBorder="1"/>
    <xf numFmtId="0" fontId="1" fillId="0" borderId="0" xfId="0" applyFont="1" applyAlignment="1">
      <alignment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xf>
    <xf numFmtId="0" fontId="4" fillId="0" borderId="0" xfId="0" applyFont="1" applyFill="1" applyBorder="1"/>
    <xf numFmtId="0" fontId="6" fillId="0" borderId="2" xfId="0" applyFont="1" applyBorder="1"/>
    <xf numFmtId="0" fontId="14" fillId="0" borderId="0" xfId="1" applyFont="1"/>
    <xf numFmtId="0" fontId="2" fillId="0" borderId="0" xfId="0" applyFont="1" applyFill="1"/>
    <xf numFmtId="0" fontId="15" fillId="0" borderId="0" xfId="0" applyFont="1" applyAlignment="1">
      <alignment horizontal="left" vertical="center"/>
    </xf>
    <xf numFmtId="165" fontId="1" fillId="0" borderId="0" xfId="0" applyNumberFormat="1" applyFont="1" applyFill="1" applyAlignment="1">
      <alignment horizontal="center"/>
    </xf>
    <xf numFmtId="0" fontId="10" fillId="0" borderId="0" xfId="0" applyFont="1" applyAlignment="1">
      <alignment horizontal="left" vertical="center"/>
    </xf>
    <xf numFmtId="0" fontId="4" fillId="0" borderId="0" xfId="0" applyFont="1" applyAlignment="1"/>
    <xf numFmtId="0" fontId="4" fillId="0" borderId="0" xfId="0" applyFont="1" applyFill="1" applyBorder="1" applyAlignment="1">
      <alignment horizontal="left" vertical="center"/>
    </xf>
    <xf numFmtId="1" fontId="4" fillId="0" borderId="2" xfId="0" applyNumberFormat="1" applyFont="1" applyFill="1" applyBorder="1" applyAlignment="1">
      <alignment horizontal="right" vertical="center"/>
    </xf>
    <xf numFmtId="0" fontId="6" fillId="0" borderId="0" xfId="0" applyFont="1" applyFill="1" applyBorder="1" applyAlignment="1">
      <alignment horizontal="right" vertical="center"/>
    </xf>
    <xf numFmtId="0" fontId="4" fillId="0" borderId="0" xfId="0" applyFont="1" applyFill="1" applyBorder="1" applyAlignment="1">
      <alignment horizontal="right" vertical="center"/>
    </xf>
    <xf numFmtId="0" fontId="6" fillId="0" borderId="0" xfId="0" applyFont="1" applyFill="1" applyBorder="1" applyAlignment="1">
      <alignment horizontal="left" vertical="center" wrapText="1"/>
    </xf>
    <xf numFmtId="0" fontId="4" fillId="0" borderId="0" xfId="0" applyFont="1" applyFill="1" applyBorder="1" applyAlignment="1">
      <alignment vertical="center"/>
    </xf>
    <xf numFmtId="0" fontId="6" fillId="0" borderId="0" xfId="0" applyFont="1" applyFill="1"/>
    <xf numFmtId="0" fontId="4" fillId="0" borderId="2" xfId="0" applyFont="1" applyFill="1" applyBorder="1" applyAlignment="1">
      <alignment vertical="center" wrapText="1"/>
    </xf>
    <xf numFmtId="0" fontId="4" fillId="0" borderId="2" xfId="0" applyFont="1" applyFill="1" applyBorder="1"/>
    <xf numFmtId="0" fontId="4" fillId="0" borderId="2" xfId="0" applyFont="1" applyFill="1" applyBorder="1" applyAlignment="1">
      <alignment horizontal="left"/>
    </xf>
    <xf numFmtId="0" fontId="4" fillId="0" borderId="0" xfId="0" applyFont="1" applyFill="1" applyAlignment="1">
      <alignment horizontal="left"/>
    </xf>
    <xf numFmtId="0" fontId="4" fillId="0" borderId="0" xfId="0" applyFont="1" applyFill="1" applyAlignment="1"/>
    <xf numFmtId="0" fontId="4" fillId="0" borderId="2" xfId="0" applyFont="1" applyBorder="1"/>
    <xf numFmtId="1" fontId="4" fillId="2" borderId="2" xfId="0" applyNumberFormat="1" applyFont="1" applyFill="1" applyBorder="1" applyAlignment="1">
      <alignment horizontal="center"/>
    </xf>
    <xf numFmtId="0" fontId="4" fillId="2" borderId="2" xfId="0" applyFont="1" applyFill="1" applyBorder="1" applyAlignment="1">
      <alignment horizontal="center"/>
    </xf>
    <xf numFmtId="0" fontId="11" fillId="0" borderId="0" xfId="0" applyFont="1"/>
    <xf numFmtId="49" fontId="4" fillId="0" borderId="0" xfId="0" applyNumberFormat="1" applyFont="1" applyFill="1"/>
    <xf numFmtId="49" fontId="4" fillId="0" borderId="2" xfId="0" applyNumberFormat="1" applyFont="1" applyFill="1" applyBorder="1"/>
    <xf numFmtId="0" fontId="6" fillId="0" borderId="2" xfId="0" applyFont="1" applyFill="1" applyBorder="1" applyAlignment="1">
      <alignment horizontal="left"/>
    </xf>
    <xf numFmtId="0" fontId="6" fillId="0" borderId="2" xfId="0" applyFont="1" applyFill="1" applyBorder="1"/>
    <xf numFmtId="0" fontId="7" fillId="0" borderId="2" xfId="0" applyFont="1" applyFill="1" applyBorder="1" applyAlignment="1">
      <alignment horizontal="left"/>
    </xf>
    <xf numFmtId="0" fontId="7" fillId="0" borderId="2" xfId="0" applyFont="1" applyFill="1" applyBorder="1"/>
    <xf numFmtId="49" fontId="4" fillId="0" borderId="0" xfId="0" applyNumberFormat="1" applyFont="1" applyFill="1" applyBorder="1"/>
    <xf numFmtId="49" fontId="4" fillId="0" borderId="2" xfId="0" applyNumberFormat="1" applyFont="1" applyFill="1" applyBorder="1" applyAlignment="1">
      <alignment horizontal="left" vertical="center"/>
    </xf>
    <xf numFmtId="49" fontId="4" fillId="0" borderId="0" xfId="0" applyNumberFormat="1" applyFont="1" applyFill="1" applyAlignment="1">
      <alignment horizontal="center" vertical="center"/>
    </xf>
    <xf numFmtId="0" fontId="4" fillId="0" borderId="0" xfId="0" applyFont="1" applyFill="1" applyAlignment="1">
      <alignment vertical="center" wrapText="1"/>
    </xf>
    <xf numFmtId="1" fontId="4" fillId="0" borderId="0" xfId="0" applyNumberFormat="1" applyFont="1" applyFill="1"/>
    <xf numFmtId="49" fontId="6" fillId="0" borderId="2"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0" fontId="6" fillId="0" borderId="0" xfId="0" applyFont="1" applyFill="1" applyAlignment="1"/>
    <xf numFmtId="1" fontId="6" fillId="0" borderId="2" xfId="0" applyNumberFormat="1" applyFont="1" applyFill="1" applyBorder="1" applyAlignment="1">
      <alignment horizontal="center" vertical="center"/>
    </xf>
    <xf numFmtId="1" fontId="6" fillId="0" borderId="0" xfId="0" applyNumberFormat="1" applyFont="1" applyFill="1" applyBorder="1" applyAlignment="1">
      <alignment horizontal="center" vertical="center"/>
    </xf>
    <xf numFmtId="49" fontId="6" fillId="0" borderId="0" xfId="0" applyNumberFormat="1" applyFont="1" applyAlignment="1"/>
    <xf numFmtId="0" fontId="12" fillId="0" borderId="2" xfId="0" applyFont="1" applyFill="1" applyBorder="1"/>
    <xf numFmtId="0" fontId="4" fillId="0" borderId="0" xfId="0" applyFont="1" applyFill="1" applyBorder="1" applyAlignment="1">
      <alignment horizontal="left"/>
    </xf>
    <xf numFmtId="49" fontId="6" fillId="0" borderId="0" xfId="0" applyNumberFormat="1" applyFont="1" applyFill="1" applyAlignment="1"/>
    <xf numFmtId="0" fontId="6" fillId="0" borderId="0" xfId="0" applyFont="1" applyFill="1" applyAlignment="1">
      <alignment horizontal="left"/>
    </xf>
    <xf numFmtId="0" fontId="4" fillId="0" borderId="0" xfId="0" applyFont="1" applyBorder="1"/>
    <xf numFmtId="3" fontId="1" fillId="0" borderId="0" xfId="0" quotePrefix="1" applyNumberFormat="1" applyFont="1"/>
    <xf numFmtId="0" fontId="9" fillId="0" borderId="2" xfId="0" applyFont="1" applyBorder="1" applyAlignment="1">
      <alignment wrapText="1"/>
    </xf>
    <xf numFmtId="3" fontId="1" fillId="0" borderId="0" xfId="0" applyNumberFormat="1" applyFont="1" applyAlignment="1">
      <alignment horizontal="left"/>
    </xf>
    <xf numFmtId="3" fontId="1" fillId="0" borderId="0" xfId="0" applyNumberFormat="1" applyFont="1"/>
    <xf numFmtId="9" fontId="1" fillId="0" borderId="0" xfId="2" quotePrefix="1" applyFont="1"/>
    <xf numFmtId="3" fontId="10" fillId="0" borderId="0" xfId="0" applyNumberFormat="1" applyFont="1" applyAlignment="1">
      <alignment horizontal="left" vertical="center"/>
    </xf>
    <xf numFmtId="9" fontId="10" fillId="0" borderId="0" xfId="2" applyFont="1" applyAlignment="1">
      <alignment horizontal="left" vertical="center"/>
    </xf>
    <xf numFmtId="0" fontId="4" fillId="0" borderId="0" xfId="0" applyFont="1" applyFill="1" applyAlignment="1">
      <alignment wrapText="1"/>
    </xf>
    <xf numFmtId="0" fontId="14" fillId="0" borderId="0" xfId="1" applyFont="1" applyFill="1"/>
    <xf numFmtId="0" fontId="4" fillId="0" borderId="0" xfId="0" applyFont="1" applyFill="1" applyAlignment="1">
      <alignment wrapText="1"/>
    </xf>
    <xf numFmtId="1" fontId="4" fillId="0" borderId="2" xfId="0" applyNumberFormat="1" applyFont="1" applyFill="1" applyBorder="1" applyAlignment="1">
      <alignment horizontal="center" vertical="center" wrapText="1"/>
    </xf>
    <xf numFmtId="0" fontId="4" fillId="0" borderId="2" xfId="0" applyFont="1" applyFill="1" applyBorder="1" applyAlignment="1">
      <alignment vertical="center"/>
    </xf>
    <xf numFmtId="0" fontId="17" fillId="0" borderId="0" xfId="0" applyFont="1" applyFill="1" applyBorder="1" applyAlignment="1">
      <alignment horizontal="left" vertical="center" wrapText="1"/>
    </xf>
    <xf numFmtId="0" fontId="17" fillId="0" borderId="0" xfId="0" applyFont="1" applyFill="1" applyBorder="1" applyAlignment="1">
      <alignment horizontal="right" vertical="center"/>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3" fontId="2" fillId="2" borderId="2" xfId="0" applyNumberFormat="1" applyFont="1" applyFill="1" applyBorder="1" applyAlignment="1">
      <alignment horizontal="center"/>
    </xf>
    <xf numFmtId="3" fontId="1" fillId="2" borderId="2" xfId="0" applyNumberFormat="1" applyFont="1" applyFill="1" applyBorder="1" applyAlignment="1">
      <alignment horizont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Border="1" applyAlignment="1">
      <alignment horizontal="center" vertical="center"/>
    </xf>
    <xf numFmtId="0" fontId="4" fillId="0" borderId="0" xfId="0" applyFont="1" applyFill="1" applyBorder="1" applyAlignment="1">
      <alignment vertical="center" wrapText="1"/>
    </xf>
    <xf numFmtId="1" fontId="4" fillId="0" borderId="0" xfId="0" applyNumberFormat="1" applyFont="1" applyFill="1" applyBorder="1" applyAlignment="1">
      <alignment horizontal="center" vertical="center" wrapText="1"/>
    </xf>
    <xf numFmtId="0" fontId="6" fillId="0" borderId="2" xfId="0" applyFont="1" applyFill="1" applyBorder="1" applyAlignment="1">
      <alignment vertical="center" wrapText="1"/>
    </xf>
    <xf numFmtId="1" fontId="6" fillId="0" borderId="2" xfId="0" applyNumberFormat="1" applyFont="1" applyFill="1" applyBorder="1" applyAlignment="1">
      <alignment horizontal="center" vertical="center" wrapText="1"/>
    </xf>
    <xf numFmtId="0" fontId="2" fillId="0" borderId="2" xfId="0" quotePrefix="1" applyFont="1" applyBorder="1" applyAlignment="1">
      <alignment horizontal="center"/>
    </xf>
    <xf numFmtId="0" fontId="2" fillId="0" borderId="2" xfId="0" applyFont="1" applyFill="1" applyBorder="1"/>
    <xf numFmtId="0" fontId="2" fillId="0" borderId="2" xfId="0" applyFont="1" applyFill="1" applyBorder="1" applyAlignment="1"/>
    <xf numFmtId="1" fontId="2" fillId="0" borderId="2" xfId="0" applyNumberFormat="1" applyFont="1" applyBorder="1" applyAlignment="1">
      <alignment horizontal="center" vertical="center"/>
    </xf>
    <xf numFmtId="0" fontId="2" fillId="0" borderId="0" xfId="0" applyFont="1" applyBorder="1"/>
    <xf numFmtId="3" fontId="6" fillId="0" borderId="0" xfId="0" applyNumberFormat="1" applyFont="1" applyFill="1" applyBorder="1" applyAlignment="1">
      <alignment horizontal="left" vertical="center"/>
    </xf>
    <xf numFmtId="0" fontId="11" fillId="0" borderId="0" xfId="0" applyFont="1" applyBorder="1"/>
    <xf numFmtId="0" fontId="6" fillId="0" borderId="0" xfId="0" applyFont="1" applyBorder="1"/>
    <xf numFmtId="0" fontId="4" fillId="0" borderId="0" xfId="0" applyFont="1" applyBorder="1" applyAlignment="1">
      <alignment horizontal="left" vertical="center"/>
    </xf>
    <xf numFmtId="0" fontId="6" fillId="2" borderId="2" xfId="0" applyFont="1" applyFill="1" applyBorder="1" applyAlignment="1">
      <alignment horizontal="center" vertical="center"/>
    </xf>
    <xf numFmtId="49" fontId="6" fillId="0" borderId="2" xfId="0" applyNumberFormat="1" applyFont="1" applyFill="1" applyBorder="1" applyAlignment="1">
      <alignment horizontal="center" wrapText="1"/>
    </xf>
    <xf numFmtId="49" fontId="6" fillId="0" borderId="2" xfId="0" applyNumberFormat="1" applyFont="1" applyFill="1" applyBorder="1" applyAlignment="1">
      <alignment horizontal="right"/>
    </xf>
    <xf numFmtId="49" fontId="4" fillId="0" borderId="2" xfId="0" applyNumberFormat="1" applyFont="1" applyFill="1" applyBorder="1" applyAlignment="1">
      <alignment horizontal="right"/>
    </xf>
    <xf numFmtId="49" fontId="4" fillId="0" borderId="0" xfId="0" applyNumberFormat="1" applyFont="1" applyFill="1" applyBorder="1" applyAlignment="1">
      <alignment horizontal="right"/>
    </xf>
    <xf numFmtId="0" fontId="4" fillId="0" borderId="2" xfId="0" applyFont="1" applyFill="1" applyBorder="1" applyAlignment="1">
      <alignment horizontal="right"/>
    </xf>
    <xf numFmtId="0" fontId="6" fillId="0" borderId="2" xfId="0" applyFont="1" applyFill="1" applyBorder="1" applyAlignment="1">
      <alignment horizontal="right"/>
    </xf>
    <xf numFmtId="9" fontId="1" fillId="0" borderId="0" xfId="0" applyNumberFormat="1" applyFont="1" applyFill="1"/>
    <xf numFmtId="0" fontId="6" fillId="0" borderId="2" xfId="0" applyFont="1" applyFill="1" applyBorder="1" applyAlignment="1">
      <alignment horizontal="center" wrapText="1"/>
    </xf>
    <xf numFmtId="0" fontId="6" fillId="0" borderId="0" xfId="0" applyFont="1" applyFill="1" applyAlignment="1">
      <alignment horizontal="center"/>
    </xf>
    <xf numFmtId="165" fontId="2" fillId="2" borderId="2" xfId="2" applyNumberFormat="1" applyFont="1" applyFill="1" applyBorder="1" applyAlignment="1">
      <alignment horizontal="center"/>
    </xf>
    <xf numFmtId="165" fontId="1" fillId="2" borderId="2" xfId="2" applyNumberFormat="1" applyFont="1" applyFill="1" applyBorder="1" applyAlignment="1">
      <alignment horizontal="center"/>
    </xf>
    <xf numFmtId="0" fontId="4" fillId="0" borderId="0" xfId="0" applyFont="1" applyAlignment="1">
      <alignment horizontal="center"/>
    </xf>
    <xf numFmtId="0" fontId="6" fillId="0" borderId="1" xfId="0" applyFont="1" applyFill="1" applyBorder="1" applyAlignment="1">
      <alignment horizontal="left" vertical="center"/>
    </xf>
    <xf numFmtId="0" fontId="4" fillId="0" borderId="0" xfId="0" applyFont="1" applyFill="1" applyBorder="1" applyAlignment="1">
      <alignment horizontal="center"/>
    </xf>
    <xf numFmtId="0" fontId="4" fillId="0" borderId="0" xfId="0" applyFont="1" applyBorder="1" applyAlignment="1">
      <alignment horizontal="center"/>
    </xf>
    <xf numFmtId="49" fontId="6" fillId="0"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quotePrefix="1" applyFont="1" applyFill="1"/>
    <xf numFmtId="165" fontId="1" fillId="0" borderId="0" xfId="0" applyNumberFormat="1" applyFont="1" applyAlignment="1">
      <alignment horizontal="left"/>
    </xf>
    <xf numFmtId="0" fontId="1" fillId="0" borderId="0" xfId="0" applyFont="1" applyFill="1" applyBorder="1" applyAlignment="1">
      <alignment horizontal="left"/>
    </xf>
    <xf numFmtId="0" fontId="1" fillId="0" borderId="0" xfId="0" applyFont="1" applyFill="1" applyAlignment="1">
      <alignment horizontal="left"/>
    </xf>
    <xf numFmtId="0" fontId="4" fillId="0" borderId="0" xfId="0" applyFont="1" applyFill="1" applyAlignment="1">
      <alignment horizontal="right"/>
    </xf>
    <xf numFmtId="0" fontId="4" fillId="0" borderId="0" xfId="0" applyFont="1" applyAlignment="1">
      <alignment horizontal="right"/>
    </xf>
    <xf numFmtId="3" fontId="4" fillId="0" borderId="0" xfId="0" applyNumberFormat="1" applyFont="1"/>
    <xf numFmtId="0" fontId="6" fillId="0" borderId="2" xfId="0" applyFont="1" applyBorder="1" applyAlignment="1">
      <alignment horizontal="center"/>
    </xf>
    <xf numFmtId="0" fontId="7" fillId="0" borderId="2" xfId="0" applyFont="1" applyBorder="1"/>
    <xf numFmtId="0" fontId="4" fillId="0" borderId="2" xfId="0" applyFont="1" applyBorder="1" applyAlignment="1">
      <alignment wrapText="1"/>
    </xf>
    <xf numFmtId="49" fontId="6" fillId="0" borderId="0" xfId="0" applyNumberFormat="1" applyFont="1" applyFill="1" applyAlignment="1">
      <alignment horizontal="right"/>
    </xf>
    <xf numFmtId="0" fontId="1" fillId="0" borderId="2" xfId="0" applyFont="1" applyBorder="1" applyAlignment="1">
      <alignment horizontal="right"/>
    </xf>
    <xf numFmtId="0" fontId="2" fillId="0" borderId="2" xfId="0" applyFont="1" applyBorder="1" applyAlignment="1">
      <alignment horizontal="right"/>
    </xf>
    <xf numFmtId="0" fontId="6" fillId="0" borderId="2" xfId="0" applyFont="1" applyBorder="1" applyAlignment="1">
      <alignment horizontal="center" vertical="center" wrapText="1"/>
    </xf>
    <xf numFmtId="49" fontId="6" fillId="0" borderId="2" xfId="0" applyNumberFormat="1" applyFont="1" applyBorder="1" applyAlignment="1">
      <alignment horizontal="right"/>
    </xf>
    <xf numFmtId="49" fontId="1" fillId="0" borderId="2" xfId="0" applyNumberFormat="1" applyFont="1" applyBorder="1" applyAlignment="1">
      <alignment horizontal="right"/>
    </xf>
    <xf numFmtId="0" fontId="2" fillId="2" borderId="2" xfId="0" applyFont="1" applyFill="1" applyBorder="1"/>
    <xf numFmtId="9" fontId="1" fillId="0" borderId="0" xfId="2" applyFont="1" applyFill="1"/>
    <xf numFmtId="0" fontId="3" fillId="0" borderId="0"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0" xfId="0" applyFont="1" applyFill="1" applyAlignment="1">
      <alignment horizontal="left" vertical="center"/>
    </xf>
    <xf numFmtId="0" fontId="2" fillId="0" borderId="2" xfId="0" applyFont="1" applyFill="1" applyBorder="1" applyAlignment="1">
      <alignment horizontal="center" wrapText="1"/>
    </xf>
    <xf numFmtId="164" fontId="1" fillId="0" borderId="0" xfId="0" applyNumberFormat="1" applyFont="1" applyFill="1" applyBorder="1" applyAlignment="1">
      <alignment horizontal="center" vertical="center"/>
    </xf>
    <xf numFmtId="1" fontId="1" fillId="0" borderId="0" xfId="0" applyNumberFormat="1" applyFont="1" applyFill="1"/>
    <xf numFmtId="0" fontId="1" fillId="0" borderId="0" xfId="0" applyFont="1" applyBorder="1" applyAlignment="1">
      <alignment horizontal="left"/>
    </xf>
    <xf numFmtId="0" fontId="1" fillId="0" borderId="0" xfId="0" applyFont="1" applyBorder="1" applyAlignment="1">
      <alignment horizontal="right"/>
    </xf>
    <xf numFmtId="49" fontId="1" fillId="0" borderId="0" xfId="0" applyNumberFormat="1" applyFont="1" applyBorder="1" applyAlignment="1">
      <alignment horizontal="right"/>
    </xf>
    <xf numFmtId="0" fontId="4" fillId="0" borderId="2" xfId="0" applyFont="1" applyFill="1" applyBorder="1" applyAlignment="1">
      <alignment horizontal="left" vertical="center"/>
    </xf>
    <xf numFmtId="0" fontId="22" fillId="0" borderId="0" xfId="0" applyFont="1"/>
    <xf numFmtId="49" fontId="7" fillId="0" borderId="2" xfId="0" applyNumberFormat="1" applyFont="1" applyFill="1" applyBorder="1" applyAlignment="1">
      <alignment horizontal="left" vertical="center"/>
    </xf>
    <xf numFmtId="1" fontId="7" fillId="0" borderId="2"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2" xfId="0" applyFont="1" applyFill="1" applyBorder="1" applyAlignment="1">
      <alignment horizontal="center" vertical="center" wrapText="1"/>
    </xf>
    <xf numFmtId="0" fontId="4"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4" fillId="0" borderId="0" xfId="0" applyFont="1" applyAlignment="1">
      <alignment vertical="top" wrapText="1"/>
    </xf>
    <xf numFmtId="0" fontId="4" fillId="0" borderId="0" xfId="0" applyFont="1" applyFill="1" applyBorder="1" applyAlignment="1">
      <alignment horizontal="right"/>
    </xf>
    <xf numFmtId="0" fontId="1" fillId="0" borderId="0" xfId="0" applyFont="1" applyAlignment="1">
      <alignment horizontal="right"/>
    </xf>
    <xf numFmtId="3" fontId="6" fillId="0" borderId="2" xfId="0" applyNumberFormat="1" applyFont="1" applyBorder="1" applyAlignment="1">
      <alignment horizontal="right" vertical="center"/>
    </xf>
    <xf numFmtId="3" fontId="4" fillId="0" borderId="2" xfId="0" applyNumberFormat="1" applyFont="1" applyBorder="1" applyAlignment="1">
      <alignment horizontal="right" vertical="center"/>
    </xf>
    <xf numFmtId="0" fontId="4" fillId="0" borderId="2" xfId="0" applyFont="1" applyBorder="1" applyAlignment="1">
      <alignment horizontal="right" vertical="center"/>
    </xf>
    <xf numFmtId="0" fontId="1" fillId="0" borderId="2" xfId="0" applyFont="1" applyBorder="1" applyAlignment="1">
      <alignment horizontal="right" vertical="center"/>
    </xf>
    <xf numFmtId="0" fontId="5" fillId="0" borderId="2" xfId="0" applyFont="1" applyBorder="1" applyAlignment="1">
      <alignment horizontal="right" vertical="center"/>
    </xf>
    <xf numFmtId="3" fontId="6" fillId="0" borderId="2" xfId="0" applyNumberFormat="1" applyFont="1" applyFill="1" applyBorder="1" applyAlignment="1">
      <alignment horizontal="right" vertical="center"/>
    </xf>
    <xf numFmtId="3" fontId="4" fillId="2" borderId="2" xfId="0" applyNumberFormat="1" applyFont="1" applyFill="1" applyBorder="1" applyAlignment="1">
      <alignment horizontal="right" vertical="center"/>
    </xf>
    <xf numFmtId="0" fontId="6" fillId="2" borderId="2" xfId="0" applyFont="1" applyFill="1" applyBorder="1" applyAlignment="1"/>
    <xf numFmtId="0" fontId="19" fillId="2" borderId="2" xfId="0" applyFont="1" applyFill="1" applyBorder="1" applyAlignment="1"/>
    <xf numFmtId="0" fontId="4" fillId="2" borderId="2" xfId="0" applyFont="1" applyFill="1" applyBorder="1" applyAlignment="1"/>
    <xf numFmtId="0" fontId="20" fillId="2" borderId="2" xfId="0" applyFont="1" applyFill="1" applyBorder="1" applyAlignment="1"/>
    <xf numFmtId="0" fontId="1" fillId="0" borderId="0" xfId="0" applyFont="1" applyAlignment="1">
      <alignment horizontal="left" vertical="top"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left" vertical="top" wrapText="1"/>
    </xf>
    <xf numFmtId="0" fontId="2" fillId="0" borderId="0" xfId="0" applyFont="1" applyFill="1" applyAlignment="1">
      <alignment horizontal="left" vertical="top" wrapText="1"/>
    </xf>
    <xf numFmtId="0" fontId="4" fillId="0" borderId="0" xfId="0" applyFont="1" applyFill="1" applyAlignment="1">
      <alignment horizontal="left" vertical="top" wrapText="1"/>
    </xf>
    <xf numFmtId="0" fontId="6"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6" fillId="0" borderId="0" xfId="0" applyNumberFormat="1" applyFont="1" applyFill="1" applyBorder="1" applyAlignment="1">
      <alignment horizontal="left" vertical="center" wrapText="1"/>
    </xf>
    <xf numFmtId="49" fontId="4" fillId="0" borderId="0" xfId="0" applyNumberFormat="1" applyFont="1" applyFill="1" applyAlignment="1">
      <alignment horizontal="left" vertical="top" wrapText="1"/>
    </xf>
    <xf numFmtId="0" fontId="4" fillId="0" borderId="0" xfId="0" applyFont="1" applyAlignment="1">
      <alignment horizontal="left" vertical="top" wrapText="1"/>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6" xfId="0" applyFont="1" applyBorder="1" applyAlignment="1">
      <alignment horizontal="center"/>
    </xf>
    <xf numFmtId="0" fontId="6" fillId="0" borderId="7" xfId="0" applyFont="1" applyBorder="1" applyAlignment="1">
      <alignment horizontal="center"/>
    </xf>
    <xf numFmtId="0" fontId="4" fillId="0" borderId="2" xfId="0" applyFont="1" applyFill="1" applyBorder="1" applyAlignment="1">
      <alignment horizontal="left" vertical="center"/>
    </xf>
    <xf numFmtId="0" fontId="1" fillId="0" borderId="0" xfId="0" applyFont="1" applyFill="1" applyAlignment="1">
      <alignment horizontal="left" vertical="top" wrapText="1"/>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4" xfId="0" applyFont="1" applyFill="1" applyBorder="1" applyAlignment="1">
      <alignment horizontal="left" vertical="center"/>
    </xf>
    <xf numFmtId="0" fontId="6" fillId="0" borderId="2" xfId="0" applyFont="1" applyFill="1" applyBorder="1" applyAlignment="1">
      <alignment horizontal="center"/>
    </xf>
    <xf numFmtId="0" fontId="2" fillId="0" borderId="2" xfId="0" applyFont="1" applyFill="1" applyBorder="1" applyAlignment="1">
      <alignment horizontal="center"/>
    </xf>
    <xf numFmtId="0" fontId="4" fillId="0" borderId="2" xfId="0" applyFont="1" applyFill="1" applyBorder="1" applyAlignment="1">
      <alignment horizontal="right" vertical="center"/>
    </xf>
    <xf numFmtId="0" fontId="11" fillId="0" borderId="2" xfId="0" applyFont="1" applyFill="1" applyBorder="1" applyAlignment="1">
      <alignment horizontal="right" vertical="center"/>
    </xf>
    <xf numFmtId="0" fontId="4" fillId="0" borderId="2" xfId="0" applyFont="1" applyFill="1" applyBorder="1" applyAlignment="1">
      <alignment vertical="center"/>
    </xf>
    <xf numFmtId="0" fontId="11" fillId="0" borderId="2" xfId="0" applyFont="1" applyFill="1" applyBorder="1" applyAlignment="1">
      <alignment vertical="center"/>
    </xf>
    <xf numFmtId="0" fontId="6" fillId="0" borderId="6" xfId="0" applyFont="1" applyFill="1" applyBorder="1" applyAlignment="1">
      <alignment horizontal="center"/>
    </xf>
    <xf numFmtId="0" fontId="6" fillId="0" borderId="5" xfId="0" applyFont="1" applyFill="1" applyBorder="1" applyAlignment="1">
      <alignment horizontal="center"/>
    </xf>
    <xf numFmtId="0" fontId="6" fillId="0" borderId="7" xfId="0" applyFont="1" applyFill="1" applyBorder="1" applyAlignment="1">
      <alignment horizontal="center"/>
    </xf>
    <xf numFmtId="0" fontId="6" fillId="2" borderId="2" xfId="0" applyFont="1" applyFill="1" applyBorder="1" applyAlignment="1">
      <alignment horizontal="center" vertical="center" wrapText="1"/>
    </xf>
    <xf numFmtId="0" fontId="6" fillId="0" borderId="2" xfId="0" applyFont="1" applyBorder="1" applyAlignment="1">
      <alignment horizontal="center"/>
    </xf>
    <xf numFmtId="49" fontId="4" fillId="0" borderId="0" xfId="0" applyNumberFormat="1" applyFont="1" applyFill="1" applyAlignment="1">
      <alignment wrapText="1"/>
    </xf>
    <xf numFmtId="0" fontId="0" fillId="0" borderId="0" xfId="0" applyAlignment="1">
      <alignment wrapText="1"/>
    </xf>
    <xf numFmtId="0" fontId="6" fillId="0" borderId="0" xfId="0" applyFont="1" applyFill="1" applyAlignment="1">
      <alignment wrapText="1"/>
    </xf>
    <xf numFmtId="0" fontId="4" fillId="0" borderId="0" xfId="0" applyFont="1" applyFill="1" applyAlignment="1">
      <alignment wrapText="1"/>
    </xf>
    <xf numFmtId="49" fontId="6" fillId="0" borderId="2" xfId="0" applyNumberFormat="1" applyFont="1" applyFill="1" applyBorder="1" applyAlignment="1">
      <alignment horizontal="center" vertical="center"/>
    </xf>
    <xf numFmtId="0" fontId="23" fillId="0" borderId="2" xfId="0" applyFont="1" applyBorder="1" applyAlignment="1">
      <alignment horizontal="center" wrapText="1"/>
    </xf>
    <xf numFmtId="0" fontId="23"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7032-EF68-4FB2-BFE0-ACFE2907E988}">
  <dimension ref="B2:M49"/>
  <sheetViews>
    <sheetView showGridLines="0" tabSelected="1" workbookViewId="0"/>
  </sheetViews>
  <sheetFormatPr baseColWidth="10" defaultColWidth="11.54296875" defaultRowHeight="10" x14ac:dyDescent="0.2"/>
  <cols>
    <col min="1" max="1" width="3.453125" style="1" customWidth="1"/>
    <col min="2" max="16384" width="11.54296875" style="1"/>
  </cols>
  <sheetData>
    <row r="2" spans="2:7" ht="13" x14ac:dyDescent="0.3">
      <c r="B2" s="175" t="s">
        <v>961</v>
      </c>
    </row>
    <row r="5" spans="2:7" ht="10.5" x14ac:dyDescent="0.25">
      <c r="B5" s="46" t="s">
        <v>960</v>
      </c>
      <c r="C5" s="4"/>
      <c r="D5" s="4"/>
      <c r="E5" s="4"/>
      <c r="F5" s="4"/>
      <c r="G5" s="4"/>
    </row>
    <row r="6" spans="2:7" ht="10.5" x14ac:dyDescent="0.25">
      <c r="B6" s="46"/>
      <c r="C6" s="4"/>
      <c r="D6" s="4"/>
      <c r="E6" s="4"/>
      <c r="F6" s="4"/>
      <c r="G6" s="4"/>
    </row>
    <row r="7" spans="2:7" x14ac:dyDescent="0.2">
      <c r="B7" s="45" t="str">
        <f>'Graphique 1'!B2</f>
        <v>Graphique 1 – Nombre de personnes ayant besoin d'aide pour au moins une activité de la vie quotidienne, en 2008 et 2022</v>
      </c>
    </row>
    <row r="8" spans="2:7" x14ac:dyDescent="0.2">
      <c r="B8" s="45"/>
    </row>
    <row r="9" spans="2:7" x14ac:dyDescent="0.2">
      <c r="B9" s="45" t="str">
        <f>'Graphique 2'!B2</f>
        <v>Graphique 2 – Répartition des proches aidants à une activité de la vie quotidienne par âge, en 2008 et 2022</v>
      </c>
    </row>
    <row r="10" spans="2:7" x14ac:dyDescent="0.2">
      <c r="B10" s="45"/>
    </row>
    <row r="11" spans="2:7" x14ac:dyDescent="0.2">
      <c r="B11" s="45" t="str">
        <f>'Tableau 1'!B2</f>
        <v>Tableau 1 – Lien entre l’aidant et l’aidé, et la part des femmes pour chaque lien, en 2008 et 2022</v>
      </c>
    </row>
    <row r="12" spans="2:7" x14ac:dyDescent="0.2">
      <c r="B12" s="45"/>
    </row>
    <row r="13" spans="2:7" x14ac:dyDescent="0.2">
      <c r="B13" s="45" t="str">
        <f>'Graphique 3'!B2</f>
        <v>Graphique 3 – Nombre d’aides à la vie quotidienne apportées par les proches aidants, en 2008 et 2022</v>
      </c>
    </row>
    <row r="14" spans="2:7" x14ac:dyDescent="0.2">
      <c r="B14" s="45"/>
    </row>
    <row r="15" spans="2:7" x14ac:dyDescent="0.2">
      <c r="B15" s="45" t="str">
        <f>'Tableau 2'!B2</f>
        <v>Tableau 2 – Volume d’heures d’aide à la vie quotidienne apportées par semaine en excluant les heures manquantes, en 2008 et 2022</v>
      </c>
    </row>
    <row r="16" spans="2:7" x14ac:dyDescent="0.2">
      <c r="B16" s="45"/>
    </row>
    <row r="17" spans="2:13" x14ac:dyDescent="0.2">
      <c r="B17" s="45" t="str">
        <f>'Graphique 4'!B2</f>
        <v>Graphique 4 – Part de femmes pour chaque type d’aide aux activités de la vie quotidienne, en 2008 et 2022</v>
      </c>
    </row>
    <row r="18" spans="2:13" x14ac:dyDescent="0.2">
      <c r="B18" s="45"/>
    </row>
    <row r="19" spans="2:13" x14ac:dyDescent="0.2">
      <c r="B19" s="45" t="str">
        <f>'Graphique 5'!B2</f>
        <v>Graphique 5 – Statut d’activité des proches aidants de la vie quotidienne, en 2008 et 2022</v>
      </c>
    </row>
    <row r="22" spans="2:13" ht="10.5" x14ac:dyDescent="0.25">
      <c r="B22" s="12" t="s">
        <v>130</v>
      </c>
    </row>
    <row r="23" spans="2:13" ht="10.5" x14ac:dyDescent="0.25">
      <c r="B23" s="12"/>
    </row>
    <row r="24" spans="2:13" x14ac:dyDescent="0.2">
      <c r="B24" s="97" t="str">
        <f>'Tableau complémentaire A'!B2</f>
        <v xml:space="preserve">Tableau complémentaire A – Tailles des champs avant et après harmonisation entre les enquêtes (pondérés, en milliers) en 2008 et 2022 </v>
      </c>
      <c r="C24" s="97"/>
      <c r="D24" s="97"/>
      <c r="E24" s="97"/>
      <c r="F24" s="97"/>
      <c r="G24" s="97"/>
      <c r="H24" s="97"/>
      <c r="I24" s="97"/>
      <c r="J24" s="4"/>
      <c r="K24" s="4"/>
      <c r="L24" s="4"/>
    </row>
    <row r="25" spans="2:13" x14ac:dyDescent="0.2">
      <c r="B25" s="97"/>
      <c r="C25" s="4"/>
      <c r="D25" s="4"/>
      <c r="E25" s="4"/>
      <c r="F25" s="4"/>
      <c r="G25" s="4"/>
      <c r="H25" s="4"/>
      <c r="I25" s="4"/>
      <c r="J25" s="4"/>
      <c r="K25" s="4"/>
      <c r="L25" s="4"/>
    </row>
    <row r="26" spans="2:13" x14ac:dyDescent="0.2">
      <c r="B26" s="97" t="str">
        <f>'Tableau complémentaire B'!B2</f>
        <v>Tableau complémentaire B – Part d'aidants apportant des différents types d'aide à la vie quotidienne, avant et après harmonisation des catégories, en 2008 et 2022</v>
      </c>
      <c r="C26" s="97"/>
      <c r="D26" s="97"/>
      <c r="E26" s="97"/>
      <c r="F26" s="97"/>
      <c r="G26" s="97"/>
      <c r="H26" s="97"/>
      <c r="I26" s="97"/>
      <c r="J26" s="97"/>
      <c r="K26" s="97"/>
      <c r="L26" s="4"/>
    </row>
    <row r="27" spans="2:13" x14ac:dyDescent="0.2">
      <c r="B27" s="97"/>
      <c r="C27" s="4"/>
      <c r="D27" s="4"/>
      <c r="E27" s="4"/>
      <c r="F27" s="4"/>
      <c r="G27" s="4"/>
      <c r="H27" s="4"/>
      <c r="I27" s="4"/>
      <c r="J27" s="4"/>
      <c r="K27" s="4"/>
      <c r="L27" s="4"/>
    </row>
    <row r="28" spans="2:13" x14ac:dyDescent="0.2">
      <c r="B28" s="97" t="str">
        <f>'Tableau complémentaire C'!B2</f>
        <v>Tableau complémentaire C – Évolution du degré d’identification à la valeur “aider les proches et veiller à leur bien-être” en France, en 2020</v>
      </c>
      <c r="C28" s="97"/>
      <c r="D28" s="97"/>
      <c r="E28" s="97"/>
      <c r="F28" s="97"/>
      <c r="G28" s="97"/>
      <c r="H28" s="97"/>
      <c r="I28" s="97"/>
      <c r="J28" s="4"/>
      <c r="K28" s="4"/>
      <c r="L28" s="4"/>
      <c r="M28" s="27"/>
    </row>
    <row r="29" spans="2:13" x14ac:dyDescent="0.2">
      <c r="B29" s="97"/>
      <c r="C29" s="4"/>
      <c r="D29" s="4"/>
      <c r="E29" s="4"/>
      <c r="F29" s="4"/>
      <c r="G29" s="4"/>
      <c r="H29" s="4"/>
      <c r="I29" s="4"/>
      <c r="J29" s="4"/>
      <c r="K29" s="4"/>
      <c r="L29" s="4"/>
      <c r="M29" s="27"/>
    </row>
    <row r="30" spans="2:13" x14ac:dyDescent="0.2">
      <c r="B30" s="97" t="str">
        <f>'Tableau complémentaire D'!B2</f>
        <v>Tableau complémentaire D – Évolution des structures familiales des personnes ayant besoin d'aide, en 2008 et 2022</v>
      </c>
      <c r="C30" s="97"/>
      <c r="D30" s="97"/>
      <c r="E30" s="97"/>
      <c r="F30" s="97"/>
      <c r="G30" s="97"/>
      <c r="H30" s="97"/>
      <c r="I30" s="4"/>
      <c r="J30" s="4"/>
      <c r="K30" s="4"/>
      <c r="L30" s="4"/>
    </row>
    <row r="31" spans="2:13" x14ac:dyDescent="0.2">
      <c r="B31" s="97"/>
      <c r="C31" s="4"/>
      <c r="D31" s="4"/>
      <c r="E31" s="4"/>
      <c r="F31" s="4"/>
      <c r="G31" s="4"/>
      <c r="H31" s="4"/>
      <c r="I31" s="4"/>
      <c r="J31" s="4"/>
      <c r="K31" s="4"/>
      <c r="L31" s="4"/>
    </row>
    <row r="32" spans="2:13" x14ac:dyDescent="0.2">
      <c r="B32" s="97" t="str">
        <f>'Tableau complémentaire E'!B2</f>
        <v>Tableau complémentaire E – Modélisation de l’âge de l’aidant de la vie quotidienne</v>
      </c>
      <c r="C32" s="97"/>
      <c r="D32" s="97"/>
      <c r="E32" s="97"/>
      <c r="F32" s="97"/>
      <c r="G32" s="4"/>
      <c r="H32" s="4"/>
      <c r="I32" s="4"/>
      <c r="J32" s="4"/>
      <c r="K32" s="27"/>
      <c r="L32" s="4"/>
    </row>
    <row r="33" spans="2:12" x14ac:dyDescent="0.2">
      <c r="B33" s="97"/>
      <c r="C33" s="4"/>
      <c r="D33" s="4"/>
      <c r="E33" s="4"/>
      <c r="F33" s="4"/>
      <c r="G33" s="4"/>
      <c r="H33" s="4"/>
      <c r="I33" s="4"/>
      <c r="J33" s="4"/>
      <c r="K33" s="27"/>
      <c r="L33" s="4"/>
    </row>
    <row r="34" spans="2:12" x14ac:dyDescent="0.2">
      <c r="B34" s="97" t="str">
        <f>'Tableau complémentaire F'!B2</f>
        <v>Tableau complémentaire F – Modélisation du lien entre le proche aidant de la vie quotidienne et l’aidé</v>
      </c>
      <c r="C34" s="97"/>
      <c r="D34" s="97"/>
      <c r="E34" s="97"/>
      <c r="F34" s="97"/>
      <c r="G34" s="97"/>
      <c r="H34" s="4"/>
      <c r="I34" s="4"/>
      <c r="J34" s="4"/>
      <c r="K34" s="27"/>
      <c r="L34" s="4"/>
    </row>
    <row r="35" spans="2:12" x14ac:dyDescent="0.2">
      <c r="B35" s="97"/>
      <c r="C35" s="4"/>
      <c r="D35" s="4"/>
      <c r="E35" s="4"/>
      <c r="F35" s="4"/>
      <c r="G35" s="4"/>
      <c r="H35" s="4"/>
      <c r="I35" s="4"/>
      <c r="J35" s="4"/>
      <c r="K35" s="27"/>
      <c r="L35" s="4"/>
    </row>
    <row r="36" spans="2:12" x14ac:dyDescent="0.2">
      <c r="B36" s="97" t="str">
        <f>'Tableau complémentaire G'!B2</f>
        <v>Tableau complémentaire G – Modélisation du sexe de l'aidant qui apporte une aide à la vie quotidienne, y compris des interactions avec le lien aidant-aidé</v>
      </c>
      <c r="C36" s="97"/>
      <c r="D36" s="97"/>
      <c r="E36" s="97"/>
      <c r="F36" s="97"/>
      <c r="G36" s="97"/>
      <c r="H36" s="97"/>
      <c r="I36" s="97"/>
      <c r="J36" s="97"/>
      <c r="K36" s="4"/>
      <c r="L36" s="4"/>
    </row>
    <row r="37" spans="2:12" x14ac:dyDescent="0.2">
      <c r="B37" s="97"/>
      <c r="C37" s="4"/>
      <c r="D37" s="4"/>
      <c r="E37" s="4"/>
      <c r="F37" s="4"/>
      <c r="G37" s="4"/>
      <c r="H37" s="4"/>
      <c r="I37" s="4"/>
      <c r="J37" s="4"/>
      <c r="K37" s="4"/>
      <c r="L37" s="4"/>
    </row>
    <row r="38" spans="2:12" x14ac:dyDescent="0.2">
      <c r="B38" s="97" t="str">
        <f>'Tableau complémentaire H'!B2</f>
        <v>Tableau complémentaire H – Modélisation du nombre d'aides à la vie quotidienne apportés, y compris une interaction entre l'année de l'enquête et le sexe</v>
      </c>
      <c r="C38" s="97"/>
      <c r="D38" s="97"/>
      <c r="E38" s="97"/>
      <c r="F38" s="97"/>
      <c r="G38" s="97"/>
      <c r="H38" s="97"/>
      <c r="I38" s="97"/>
      <c r="J38" s="97"/>
      <c r="K38" s="4"/>
      <c r="L38" s="4"/>
    </row>
    <row r="39" spans="2:12" x14ac:dyDescent="0.2">
      <c r="B39" s="97"/>
      <c r="C39" s="4"/>
      <c r="D39" s="4"/>
      <c r="E39" s="4"/>
      <c r="F39" s="4"/>
      <c r="G39" s="4"/>
      <c r="H39" s="4"/>
      <c r="I39" s="4"/>
      <c r="J39" s="4"/>
      <c r="K39" s="4"/>
      <c r="L39" s="4"/>
    </row>
    <row r="40" spans="2:12" x14ac:dyDescent="0.2">
      <c r="B40" s="97" t="str">
        <f>'Tableau complémentaire I'!B2</f>
        <v>Tableau complémentaire I – Six modélisations du volume d'heures d'aide apporté à la vie quotidienne</v>
      </c>
      <c r="C40" s="97"/>
      <c r="D40" s="97"/>
      <c r="E40" s="97"/>
      <c r="F40" s="97"/>
      <c r="G40" s="97"/>
      <c r="H40" s="4"/>
      <c r="I40" s="4"/>
      <c r="J40" s="4"/>
      <c r="K40" s="4"/>
      <c r="L40" s="4"/>
    </row>
    <row r="41" spans="2:12" x14ac:dyDescent="0.2">
      <c r="B41" s="97"/>
      <c r="C41" s="4"/>
      <c r="D41" s="4"/>
      <c r="E41" s="4"/>
      <c r="F41" s="4"/>
      <c r="G41" s="4"/>
      <c r="H41" s="4"/>
      <c r="I41" s="4"/>
      <c r="J41" s="4"/>
      <c r="K41" s="4"/>
      <c r="L41" s="4"/>
    </row>
    <row r="42" spans="2:12" x14ac:dyDescent="0.2">
      <c r="B42" s="97" t="str">
        <f>'Tableau complémentaire J'!B2</f>
        <v>Tableau complémentaire J – Onze modélisations du type d'aide à la vie quotidienne apporté par l'aidant</v>
      </c>
      <c r="C42" s="97"/>
      <c r="D42" s="97"/>
      <c r="E42" s="97"/>
      <c r="F42" s="97"/>
      <c r="G42" s="97"/>
      <c r="H42" s="4"/>
      <c r="I42" s="4"/>
      <c r="J42" s="4"/>
      <c r="K42" s="4"/>
      <c r="L42" s="4"/>
    </row>
    <row r="43" spans="2:12" x14ac:dyDescent="0.2">
      <c r="B43" s="97"/>
      <c r="C43" s="4"/>
      <c r="D43" s="4"/>
      <c r="E43" s="4"/>
      <c r="F43" s="4"/>
      <c r="G43" s="4"/>
      <c r="H43" s="4"/>
      <c r="I43" s="4"/>
      <c r="J43" s="4"/>
      <c r="K43" s="4"/>
      <c r="L43" s="4"/>
    </row>
    <row r="44" spans="2:12" x14ac:dyDescent="0.2">
      <c r="B44" s="97" t="str">
        <f>'Tableau complémentaire K'!B2</f>
        <v>Tableau complémentaire K – Modélisation du statut d'activité de l'aidant qui apporte une aide à la vie quotidienne</v>
      </c>
      <c r="C44" s="97"/>
      <c r="D44" s="97"/>
      <c r="E44" s="97"/>
      <c r="F44" s="97"/>
      <c r="G44" s="97"/>
      <c r="H44" s="97"/>
      <c r="I44" s="4"/>
      <c r="J44" s="4"/>
      <c r="K44" s="4"/>
      <c r="L44" s="4"/>
    </row>
    <row r="45" spans="2:12" x14ac:dyDescent="0.2">
      <c r="B45" s="97"/>
      <c r="C45" s="4"/>
      <c r="D45" s="4"/>
      <c r="E45" s="4"/>
      <c r="F45" s="4"/>
      <c r="G45" s="4"/>
      <c r="H45" s="4"/>
      <c r="I45" s="4"/>
      <c r="J45" s="4"/>
      <c r="K45" s="4"/>
      <c r="L45" s="4"/>
    </row>
    <row r="46" spans="2:12" x14ac:dyDescent="0.2">
      <c r="B46" s="97"/>
      <c r="C46" s="4"/>
      <c r="D46" s="4"/>
      <c r="E46" s="4"/>
      <c r="F46" s="4"/>
      <c r="G46" s="4"/>
      <c r="H46" s="4"/>
      <c r="I46" s="4"/>
      <c r="J46" s="4"/>
      <c r="K46" s="4"/>
      <c r="L46" s="4"/>
    </row>
    <row r="47" spans="2:12" x14ac:dyDescent="0.2">
      <c r="B47" s="97"/>
      <c r="C47" s="4"/>
      <c r="D47" s="4"/>
      <c r="E47" s="4"/>
      <c r="F47" s="4"/>
      <c r="G47" s="4"/>
      <c r="H47" s="4"/>
      <c r="I47" s="4"/>
      <c r="J47" s="4"/>
      <c r="K47" s="4"/>
      <c r="L47" s="4"/>
    </row>
    <row r="48" spans="2:12" x14ac:dyDescent="0.2">
      <c r="B48" s="97"/>
      <c r="C48" s="4"/>
      <c r="D48" s="4"/>
      <c r="E48" s="4"/>
      <c r="F48" s="4"/>
      <c r="G48" s="4"/>
      <c r="H48" s="4"/>
      <c r="I48" s="4"/>
      <c r="J48" s="4"/>
      <c r="K48" s="4"/>
      <c r="L48" s="4"/>
    </row>
    <row r="49" spans="2:12" x14ac:dyDescent="0.2">
      <c r="B49" s="4"/>
      <c r="C49" s="4"/>
      <c r="D49" s="4"/>
      <c r="E49" s="4"/>
      <c r="F49" s="4"/>
      <c r="G49" s="4"/>
      <c r="H49" s="4"/>
      <c r="I49" s="4"/>
      <c r="J49" s="4"/>
      <c r="K49" s="4"/>
      <c r="L49" s="4"/>
    </row>
  </sheetData>
  <hyperlinks>
    <hyperlink ref="B11" location="'Tableau 1'!A1" display="'Tableau 1'!A1" xr:uid="{AB876EE8-1183-4493-B251-77B466EDCE2C}"/>
    <hyperlink ref="B9" location="'Graphique 2'!A1" display="'Graphique 2'!A1" xr:uid="{B344728A-5A5C-4162-8A34-D9754F727055}"/>
    <hyperlink ref="B13" location="'Graphique 3'!A1" display="'Graphique 3'!A1" xr:uid="{F753D696-62DD-4556-90AD-5DAD7B29C18D}"/>
    <hyperlink ref="B15" location="'Tableau 2'!A1" display="'Tableau 2'!A1" xr:uid="{1F387D77-7A0E-4766-BD92-BA1C9DE501A2}"/>
    <hyperlink ref="B17" location="'Graphique 4'!A1" display="'Graphique 4'!A1" xr:uid="{EF32C07B-1AA1-42EB-91B1-71283B7EE423}"/>
    <hyperlink ref="B19" location="'Graphique 5'!A1" display="'Graphique 5'!A1" xr:uid="{EF1165DF-4BD2-4247-A66C-31B068EA42C5}"/>
    <hyperlink ref="B24:I24" location="'Tableau complémentaire A'!A1" display="'Tableau complémentaire A'!A1" xr:uid="{6B23DD6D-4F8A-4898-B406-13711F260907}"/>
    <hyperlink ref="B26:K26" location="'Tableau complémentaire B'!A1" display="'Tableau complémentaire B'!A1" xr:uid="{0866F071-3F52-4781-9EDE-2D737141515F}"/>
    <hyperlink ref="B28:I28" location="'Tableau complémentaire C'!A1" display="'Tableau complémentaire C'!A1" xr:uid="{3DF5B32E-EC1F-419A-B3DD-45860976699C}"/>
    <hyperlink ref="B30:H30" location="'Tableau complémentaire D'!A1" display="'Tableau complémentaire D'!A1" xr:uid="{F5BECAC7-98EC-4AF3-92C3-0DA8400F9160}"/>
    <hyperlink ref="B32:F32" location="'Tableau complémentaire E'!A1" display="'Tableau complémentaire E'!A1" xr:uid="{A453A96E-880D-4C0F-B7D9-184A999711A8}"/>
    <hyperlink ref="B34:G34" location="'Tableau complémentaire F'!A1" display="'Tableau complémentaire F'!A1" xr:uid="{D5B7EFAF-B485-4AE1-BA8D-667F9CF24404}"/>
    <hyperlink ref="B36:J36" location="'Tableau complémentaire G'!A1" display="'Tableau complémentaire G'!A1" xr:uid="{FA565291-A876-4193-B752-06759608B51B}"/>
    <hyperlink ref="B38:J38" location="'Tableau complémentaire H'!A1" display="'Tableau complémentaire H'!A1" xr:uid="{684A58E3-EBC7-4E06-9BA2-37B265F9502E}"/>
    <hyperlink ref="B40:G40" location="'Tableau complémentaire I'!A1" display="'Tableau complémentaire I'!A1" xr:uid="{73E39BEF-CE3A-4259-A8E5-4E4258A75410}"/>
    <hyperlink ref="B42:G42" location="'Tableau complémentaire J'!A1" display="'Tableau complémentaire J'!A1" xr:uid="{0B2EFFD9-BBCC-4A77-89C4-25954A51A6BA}"/>
    <hyperlink ref="B44:H44" location="'Tableau complémentaire K'!A1" display="'Tableau complémentaire K'!A1" xr:uid="{A9224977-97FE-470E-8AE4-D69BF974C6A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83DA-1E9E-4C23-94DB-05EC49E8932E}">
  <dimension ref="A2:G48"/>
  <sheetViews>
    <sheetView showGridLines="0" workbookViewId="0"/>
  </sheetViews>
  <sheetFormatPr baseColWidth="10" defaultColWidth="11.54296875" defaultRowHeight="10" x14ac:dyDescent="0.2"/>
  <cols>
    <col min="1" max="1" width="3.26953125" style="9" customWidth="1"/>
    <col min="2" max="2" width="39.453125" style="9" bestFit="1" customWidth="1"/>
    <col min="3" max="3" width="20.7265625" style="9" customWidth="1"/>
    <col min="4" max="4" width="16.453125" style="9" customWidth="1"/>
    <col min="5" max="5" width="114" style="9" bestFit="1" customWidth="1"/>
    <col min="6" max="6" width="15.1796875" style="9" customWidth="1"/>
    <col min="7" max="7" width="19.453125" style="9" customWidth="1"/>
    <col min="8" max="16384" width="11.54296875" style="9"/>
  </cols>
  <sheetData>
    <row r="2" spans="1:7" ht="10.5" x14ac:dyDescent="0.25">
      <c r="B2" s="57" t="s">
        <v>241</v>
      </c>
    </row>
    <row r="3" spans="1:7" ht="10.5" x14ac:dyDescent="0.25">
      <c r="B3" s="57"/>
    </row>
    <row r="4" spans="1:7" ht="10.5" x14ac:dyDescent="0.25">
      <c r="B4" s="57"/>
      <c r="G4" s="151" t="s">
        <v>197</v>
      </c>
    </row>
    <row r="5" spans="1:7" ht="15" customHeight="1" x14ac:dyDescent="0.25">
      <c r="B5" s="229">
        <v>2008</v>
      </c>
      <c r="C5" s="230"/>
      <c r="D5" s="231"/>
      <c r="E5" s="229">
        <v>2022</v>
      </c>
      <c r="F5" s="230"/>
      <c r="G5" s="231"/>
    </row>
    <row r="6" spans="1:7" s="96" customFormat="1" ht="33" customHeight="1" x14ac:dyDescent="0.2">
      <c r="A6" s="98"/>
      <c r="B6" s="144" t="s">
        <v>187</v>
      </c>
      <c r="C6" s="144" t="s">
        <v>188</v>
      </c>
      <c r="D6" s="144" t="s">
        <v>189</v>
      </c>
      <c r="E6" s="144" t="s">
        <v>187</v>
      </c>
      <c r="F6" s="144" t="s">
        <v>188</v>
      </c>
      <c r="G6" s="144" t="s">
        <v>189</v>
      </c>
    </row>
    <row r="7" spans="1:7" x14ac:dyDescent="0.2">
      <c r="B7" s="59" t="s">
        <v>4</v>
      </c>
      <c r="C7" s="128">
        <v>8</v>
      </c>
      <c r="D7" s="128">
        <v>8</v>
      </c>
      <c r="E7" s="59" t="s">
        <v>159</v>
      </c>
      <c r="F7" s="128">
        <v>26</v>
      </c>
      <c r="G7" s="128">
        <v>26</v>
      </c>
    </row>
    <row r="8" spans="1:7" x14ac:dyDescent="0.2">
      <c r="B8" s="59" t="s">
        <v>28</v>
      </c>
      <c r="C8" s="128">
        <v>10</v>
      </c>
      <c r="D8" s="128">
        <v>10</v>
      </c>
      <c r="E8" s="59" t="s">
        <v>11</v>
      </c>
      <c r="F8" s="128">
        <v>9</v>
      </c>
      <c r="G8" s="128">
        <v>9</v>
      </c>
    </row>
    <row r="9" spans="1:7" x14ac:dyDescent="0.2">
      <c r="B9" s="59" t="s">
        <v>31</v>
      </c>
      <c r="C9" s="128">
        <v>12</v>
      </c>
      <c r="D9" s="128">
        <v>12</v>
      </c>
      <c r="E9" s="59" t="s">
        <v>160</v>
      </c>
      <c r="F9" s="128">
        <v>9</v>
      </c>
      <c r="G9" s="128">
        <v>9</v>
      </c>
    </row>
    <row r="10" spans="1:7" x14ac:dyDescent="0.2">
      <c r="B10" s="59" t="s">
        <v>35</v>
      </c>
      <c r="C10" s="128">
        <v>28</v>
      </c>
      <c r="D10" s="128">
        <v>28</v>
      </c>
      <c r="E10" s="59" t="s">
        <v>161</v>
      </c>
      <c r="F10" s="128">
        <v>50</v>
      </c>
      <c r="G10" s="128">
        <v>50</v>
      </c>
    </row>
    <row r="11" spans="1:7" x14ac:dyDescent="0.2">
      <c r="B11" s="59" t="s">
        <v>36</v>
      </c>
      <c r="C11" s="128">
        <v>21</v>
      </c>
      <c r="D11" s="128">
        <v>21</v>
      </c>
      <c r="E11" s="59" t="s">
        <v>162</v>
      </c>
      <c r="F11" s="128">
        <v>36</v>
      </c>
      <c r="G11" s="128">
        <v>36</v>
      </c>
    </row>
    <row r="12" spans="1:7" x14ac:dyDescent="0.2">
      <c r="B12" s="59" t="s">
        <v>34</v>
      </c>
      <c r="C12" s="128">
        <v>15</v>
      </c>
      <c r="D12" s="128">
        <v>15</v>
      </c>
      <c r="E12" s="59" t="s">
        <v>163</v>
      </c>
      <c r="F12" s="128">
        <v>36</v>
      </c>
      <c r="G12" s="128">
        <v>36</v>
      </c>
    </row>
    <row r="13" spans="1:7" x14ac:dyDescent="0.2">
      <c r="B13" s="59" t="s">
        <v>22</v>
      </c>
      <c r="C13" s="128">
        <v>26</v>
      </c>
      <c r="D13" s="225">
        <v>45</v>
      </c>
      <c r="E13" s="227" t="s">
        <v>164</v>
      </c>
      <c r="F13" s="225">
        <v>29</v>
      </c>
      <c r="G13" s="225">
        <v>29</v>
      </c>
    </row>
    <row r="14" spans="1:7" ht="10.4" customHeight="1" x14ac:dyDescent="0.2">
      <c r="B14" s="59" t="s">
        <v>19</v>
      </c>
      <c r="C14" s="128">
        <v>39</v>
      </c>
      <c r="D14" s="226"/>
      <c r="E14" s="228"/>
      <c r="F14" s="226"/>
      <c r="G14" s="226"/>
    </row>
    <row r="15" spans="1:7" x14ac:dyDescent="0.2">
      <c r="B15" s="59" t="s">
        <v>26</v>
      </c>
      <c r="C15" s="128">
        <v>18</v>
      </c>
      <c r="D15" s="225">
        <v>23</v>
      </c>
      <c r="E15" s="227" t="s">
        <v>165</v>
      </c>
      <c r="F15" s="225">
        <v>17</v>
      </c>
      <c r="G15" s="225">
        <v>17</v>
      </c>
    </row>
    <row r="16" spans="1:7" ht="10.4" customHeight="1" x14ac:dyDescent="0.2">
      <c r="B16" s="59" t="s">
        <v>27</v>
      </c>
      <c r="C16" s="128">
        <v>18</v>
      </c>
      <c r="D16" s="226"/>
      <c r="E16" s="228"/>
      <c r="F16" s="226"/>
      <c r="G16" s="226"/>
    </row>
    <row r="17" spans="2:7" x14ac:dyDescent="0.2">
      <c r="B17" s="59" t="s">
        <v>29</v>
      </c>
      <c r="C17" s="128">
        <v>10</v>
      </c>
      <c r="D17" s="225">
        <v>18</v>
      </c>
      <c r="E17" s="227" t="s">
        <v>166</v>
      </c>
      <c r="F17" s="225">
        <v>39</v>
      </c>
      <c r="G17" s="225">
        <v>39</v>
      </c>
    </row>
    <row r="18" spans="2:7" ht="10.4" customHeight="1" x14ac:dyDescent="0.2">
      <c r="B18" s="59" t="s">
        <v>33</v>
      </c>
      <c r="C18" s="128">
        <v>15</v>
      </c>
      <c r="D18" s="226"/>
      <c r="E18" s="228"/>
      <c r="F18" s="226"/>
      <c r="G18" s="226"/>
    </row>
    <row r="19" spans="2:7" x14ac:dyDescent="0.2">
      <c r="B19" s="59" t="s">
        <v>30</v>
      </c>
      <c r="C19" s="128">
        <v>10</v>
      </c>
      <c r="D19" s="225">
        <v>12</v>
      </c>
      <c r="E19" s="227" t="s">
        <v>167</v>
      </c>
      <c r="F19" s="225">
        <v>7</v>
      </c>
      <c r="G19" s="225">
        <v>7</v>
      </c>
    </row>
    <row r="20" spans="2:7" ht="10.4" customHeight="1" x14ac:dyDescent="0.2">
      <c r="B20" s="59" t="s">
        <v>32</v>
      </c>
      <c r="C20" s="128">
        <v>7</v>
      </c>
      <c r="D20" s="226"/>
      <c r="E20" s="228"/>
      <c r="F20" s="226"/>
      <c r="G20" s="226"/>
    </row>
    <row r="21" spans="2:7" x14ac:dyDescent="0.2">
      <c r="B21" s="59" t="s">
        <v>41</v>
      </c>
      <c r="C21" s="128">
        <v>20</v>
      </c>
      <c r="D21" s="225">
        <v>22</v>
      </c>
      <c r="E21" s="227" t="s">
        <v>168</v>
      </c>
      <c r="F21" s="225">
        <v>13</v>
      </c>
      <c r="G21" s="225">
        <v>13</v>
      </c>
    </row>
    <row r="22" spans="2:7" ht="10.4" customHeight="1" x14ac:dyDescent="0.2">
      <c r="B22" s="59" t="s">
        <v>42</v>
      </c>
      <c r="C22" s="128">
        <v>15</v>
      </c>
      <c r="D22" s="226"/>
      <c r="E22" s="228"/>
      <c r="F22" s="226"/>
      <c r="G22" s="226"/>
    </row>
    <row r="23" spans="2:7" x14ac:dyDescent="0.2">
      <c r="B23" s="59"/>
      <c r="C23" s="128" t="s">
        <v>121</v>
      </c>
      <c r="D23" s="128" t="s">
        <v>121</v>
      </c>
      <c r="E23" s="59" t="s">
        <v>169</v>
      </c>
      <c r="F23" s="128">
        <v>19</v>
      </c>
      <c r="G23" s="128" t="s">
        <v>121</v>
      </c>
    </row>
    <row r="24" spans="2:7" x14ac:dyDescent="0.2">
      <c r="B24" s="59"/>
      <c r="C24" s="128" t="s">
        <v>121</v>
      </c>
      <c r="D24" s="128" t="s">
        <v>121</v>
      </c>
      <c r="E24" s="59" t="s">
        <v>170</v>
      </c>
      <c r="F24" s="128">
        <v>35</v>
      </c>
      <c r="G24" s="128" t="s">
        <v>121</v>
      </c>
    </row>
    <row r="25" spans="2:7" x14ac:dyDescent="0.2">
      <c r="B25" s="59"/>
      <c r="C25" s="128" t="s">
        <v>121</v>
      </c>
      <c r="D25" s="128" t="s">
        <v>121</v>
      </c>
      <c r="E25" s="59" t="s">
        <v>171</v>
      </c>
      <c r="F25" s="128">
        <v>17</v>
      </c>
      <c r="G25" s="128" t="s">
        <v>121</v>
      </c>
    </row>
    <row r="26" spans="2:7" x14ac:dyDescent="0.2">
      <c r="B26" s="59"/>
      <c r="C26" s="128" t="s">
        <v>121</v>
      </c>
      <c r="D26" s="128" t="s">
        <v>121</v>
      </c>
      <c r="E26" s="59" t="s">
        <v>172</v>
      </c>
      <c r="F26" s="128">
        <v>17</v>
      </c>
      <c r="G26" s="128" t="s">
        <v>121</v>
      </c>
    </row>
    <row r="27" spans="2:7" x14ac:dyDescent="0.2">
      <c r="B27" s="59"/>
      <c r="C27" s="128" t="s">
        <v>121</v>
      </c>
      <c r="D27" s="128" t="s">
        <v>121</v>
      </c>
      <c r="E27" s="59" t="s">
        <v>173</v>
      </c>
      <c r="F27" s="128">
        <v>5</v>
      </c>
      <c r="G27" s="128" t="s">
        <v>121</v>
      </c>
    </row>
    <row r="28" spans="2:7" x14ac:dyDescent="0.2">
      <c r="B28" s="59" t="s">
        <v>20</v>
      </c>
      <c r="C28" s="128">
        <v>59</v>
      </c>
      <c r="D28" s="128" t="s">
        <v>121</v>
      </c>
      <c r="E28" s="59"/>
      <c r="F28" s="128" t="s">
        <v>121</v>
      </c>
      <c r="G28" s="128" t="s">
        <v>121</v>
      </c>
    </row>
    <row r="29" spans="2:7" x14ac:dyDescent="0.2">
      <c r="B29" s="59" t="s">
        <v>21</v>
      </c>
      <c r="C29" s="128">
        <v>48</v>
      </c>
      <c r="D29" s="128" t="s">
        <v>121</v>
      </c>
      <c r="E29" s="59"/>
      <c r="F29" s="128" t="s">
        <v>121</v>
      </c>
      <c r="G29" s="128" t="s">
        <v>121</v>
      </c>
    </row>
    <row r="30" spans="2:7" x14ac:dyDescent="0.2">
      <c r="B30" s="59" t="s">
        <v>23</v>
      </c>
      <c r="C30" s="128">
        <v>10</v>
      </c>
      <c r="D30" s="128" t="s">
        <v>121</v>
      </c>
      <c r="E30" s="59"/>
      <c r="F30" s="128" t="s">
        <v>121</v>
      </c>
      <c r="G30" s="128" t="s">
        <v>121</v>
      </c>
    </row>
    <row r="31" spans="2:7" x14ac:dyDescent="0.2">
      <c r="B31" s="59" t="s">
        <v>24</v>
      </c>
      <c r="C31" s="128">
        <v>4</v>
      </c>
      <c r="D31" s="128" t="s">
        <v>121</v>
      </c>
      <c r="E31" s="59"/>
      <c r="F31" s="128" t="s">
        <v>121</v>
      </c>
      <c r="G31" s="128" t="s">
        <v>121</v>
      </c>
    </row>
    <row r="32" spans="2:7" x14ac:dyDescent="0.2">
      <c r="B32" s="59" t="s">
        <v>25</v>
      </c>
      <c r="C32" s="128">
        <v>32</v>
      </c>
      <c r="D32" s="128" t="s">
        <v>121</v>
      </c>
      <c r="E32" s="59"/>
      <c r="F32" s="128" t="s">
        <v>121</v>
      </c>
      <c r="G32" s="128" t="s">
        <v>121</v>
      </c>
    </row>
    <row r="33" spans="2:7" x14ac:dyDescent="0.2">
      <c r="B33" s="59" t="s">
        <v>37</v>
      </c>
      <c r="C33" s="128">
        <v>46</v>
      </c>
      <c r="D33" s="128" t="s">
        <v>121</v>
      </c>
      <c r="E33" s="59"/>
      <c r="F33" s="128" t="s">
        <v>121</v>
      </c>
      <c r="G33" s="128" t="s">
        <v>121</v>
      </c>
    </row>
    <row r="34" spans="2:7" x14ac:dyDescent="0.2">
      <c r="B34" s="59" t="s">
        <v>38</v>
      </c>
      <c r="C34" s="128">
        <v>5</v>
      </c>
      <c r="D34" s="128" t="s">
        <v>121</v>
      </c>
      <c r="E34" s="59"/>
      <c r="F34" s="128" t="s">
        <v>121</v>
      </c>
      <c r="G34" s="128" t="s">
        <v>121</v>
      </c>
    </row>
    <row r="35" spans="2:7" x14ac:dyDescent="0.2">
      <c r="B35" s="59" t="s">
        <v>39</v>
      </c>
      <c r="C35" s="128">
        <v>2</v>
      </c>
      <c r="D35" s="128" t="s">
        <v>121</v>
      </c>
      <c r="E35" s="59"/>
      <c r="F35" s="128" t="s">
        <v>121</v>
      </c>
      <c r="G35" s="128" t="s">
        <v>121</v>
      </c>
    </row>
    <row r="36" spans="2:7" x14ac:dyDescent="0.2">
      <c r="B36" s="59" t="s">
        <v>40</v>
      </c>
      <c r="C36" s="128">
        <v>50</v>
      </c>
      <c r="D36" s="128" t="s">
        <v>121</v>
      </c>
      <c r="E36" s="59"/>
      <c r="F36" s="128" t="s">
        <v>121</v>
      </c>
      <c r="G36" s="128" t="s">
        <v>121</v>
      </c>
    </row>
    <row r="37" spans="2:7" x14ac:dyDescent="0.2">
      <c r="B37" s="59" t="s">
        <v>43</v>
      </c>
      <c r="C37" s="128">
        <v>7</v>
      </c>
      <c r="D37" s="128" t="s">
        <v>121</v>
      </c>
      <c r="E37" s="59"/>
      <c r="F37" s="128" t="s">
        <v>121</v>
      </c>
      <c r="G37" s="128" t="s">
        <v>121</v>
      </c>
    </row>
    <row r="38" spans="2:7" x14ac:dyDescent="0.2">
      <c r="B38" s="59" t="s">
        <v>44</v>
      </c>
      <c r="C38" s="128">
        <v>26</v>
      </c>
      <c r="D38" s="128" t="s">
        <v>121</v>
      </c>
      <c r="E38" s="59"/>
      <c r="F38" s="128" t="s">
        <v>121</v>
      </c>
      <c r="G38" s="128" t="s">
        <v>121</v>
      </c>
    </row>
    <row r="39" spans="2:7" x14ac:dyDescent="0.2">
      <c r="B39" s="59" t="s">
        <v>45</v>
      </c>
      <c r="C39" s="128">
        <v>0</v>
      </c>
      <c r="D39" s="128" t="s">
        <v>121</v>
      </c>
      <c r="E39" s="59"/>
      <c r="F39" s="128" t="s">
        <v>121</v>
      </c>
      <c r="G39" s="128" t="s">
        <v>121</v>
      </c>
    </row>
    <row r="40" spans="2:7" x14ac:dyDescent="0.2">
      <c r="B40" s="59" t="s">
        <v>46</v>
      </c>
      <c r="C40" s="128">
        <v>1</v>
      </c>
      <c r="D40" s="128" t="s">
        <v>121</v>
      </c>
      <c r="E40" s="59"/>
      <c r="F40" s="128" t="s">
        <v>121</v>
      </c>
      <c r="G40" s="128" t="s">
        <v>121</v>
      </c>
    </row>
    <row r="41" spans="2:7" x14ac:dyDescent="0.2">
      <c r="B41" s="59"/>
      <c r="C41" s="128"/>
      <c r="D41" s="128"/>
      <c r="E41" s="59"/>
      <c r="F41" s="128"/>
      <c r="G41" s="128"/>
    </row>
    <row r="42" spans="2:7" x14ac:dyDescent="0.2">
      <c r="B42" s="59" t="s">
        <v>124</v>
      </c>
      <c r="C42" s="128">
        <v>94</v>
      </c>
      <c r="D42" s="128">
        <v>78</v>
      </c>
      <c r="E42" s="59" t="s">
        <v>124</v>
      </c>
      <c r="F42" s="128">
        <v>83</v>
      </c>
      <c r="G42" s="128">
        <v>79</v>
      </c>
    </row>
    <row r="43" spans="2:7" x14ac:dyDescent="0.2">
      <c r="B43" s="59" t="s">
        <v>123</v>
      </c>
      <c r="C43" s="128">
        <v>6</v>
      </c>
      <c r="D43" s="128">
        <v>22</v>
      </c>
      <c r="E43" s="59" t="s">
        <v>123</v>
      </c>
      <c r="F43" s="128">
        <v>17</v>
      </c>
      <c r="G43" s="128">
        <v>21</v>
      </c>
    </row>
    <row r="44" spans="2:7" x14ac:dyDescent="0.2">
      <c r="B44" s="43"/>
      <c r="C44" s="85"/>
      <c r="D44" s="85"/>
      <c r="E44" s="43"/>
      <c r="F44" s="85"/>
      <c r="G44" s="85"/>
    </row>
    <row r="45" spans="2:7" ht="10.5" x14ac:dyDescent="0.25">
      <c r="B45" s="43" t="s">
        <v>190</v>
      </c>
      <c r="C45" s="85"/>
      <c r="D45" s="85"/>
      <c r="E45" s="43"/>
      <c r="F45" s="85"/>
      <c r="G45" s="85"/>
    </row>
    <row r="46" spans="2:7" ht="10.5" x14ac:dyDescent="0.25">
      <c r="B46" s="9" t="s">
        <v>138</v>
      </c>
      <c r="C46" s="61"/>
      <c r="D46" s="61"/>
    </row>
    <row r="47" spans="2:7" ht="10.5" x14ac:dyDescent="0.25">
      <c r="B47" s="9" t="s">
        <v>970</v>
      </c>
    </row>
    <row r="48" spans="2:7" ht="10.5" x14ac:dyDescent="0.25">
      <c r="B48" s="62" t="s">
        <v>959</v>
      </c>
    </row>
  </sheetData>
  <mergeCells count="22">
    <mergeCell ref="E5:G5"/>
    <mergeCell ref="B5:D5"/>
    <mergeCell ref="F19:F20"/>
    <mergeCell ref="F21:F22"/>
    <mergeCell ref="E21:E22"/>
    <mergeCell ref="E19:E20"/>
    <mergeCell ref="D13:D14"/>
    <mergeCell ref="D15:D16"/>
    <mergeCell ref="D17:D18"/>
    <mergeCell ref="D19:D20"/>
    <mergeCell ref="D21:D22"/>
    <mergeCell ref="G13:G14"/>
    <mergeCell ref="G15:G16"/>
    <mergeCell ref="G17:G18"/>
    <mergeCell ref="G19:G20"/>
    <mergeCell ref="G21:G22"/>
    <mergeCell ref="F13:F14"/>
    <mergeCell ref="F15:F16"/>
    <mergeCell ref="F17:F18"/>
    <mergeCell ref="E17:E18"/>
    <mergeCell ref="E15:E16"/>
    <mergeCell ref="E13:E1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D8EDF-571F-4BFC-AF9F-D96A8D17FBE5}">
  <dimension ref="B2:W39"/>
  <sheetViews>
    <sheetView showGridLines="0" zoomScaleNormal="100" workbookViewId="0"/>
  </sheetViews>
  <sheetFormatPr baseColWidth="10" defaultColWidth="11.54296875" defaultRowHeight="10" x14ac:dyDescent="0.2"/>
  <cols>
    <col min="1" max="1" width="3.26953125" style="1" customWidth="1"/>
    <col min="2" max="2" width="11.54296875" style="1"/>
    <col min="3" max="3" width="17.453125" style="1" customWidth="1"/>
    <col min="4" max="4" width="16.54296875" style="1" customWidth="1"/>
    <col min="5" max="5" width="19.7265625" style="1" customWidth="1"/>
    <col min="6" max="16384" width="11.54296875" style="1"/>
  </cols>
  <sheetData>
    <row r="2" spans="2:14" ht="10.5" x14ac:dyDescent="0.25">
      <c r="B2" s="30" t="s">
        <v>971</v>
      </c>
      <c r="C2" s="25"/>
      <c r="L2" s="4"/>
      <c r="M2" s="4"/>
      <c r="N2" s="4"/>
    </row>
    <row r="3" spans="2:14" ht="10.5" x14ac:dyDescent="0.25">
      <c r="B3" s="30"/>
      <c r="C3" s="25"/>
      <c r="L3" s="4"/>
      <c r="M3" s="4"/>
      <c r="N3" s="4"/>
    </row>
    <row r="4" spans="2:14" ht="10.5" x14ac:dyDescent="0.25">
      <c r="B4" s="30"/>
      <c r="C4" s="25"/>
      <c r="E4" s="185" t="s">
        <v>197</v>
      </c>
      <c r="L4" s="4"/>
      <c r="M4" s="4"/>
      <c r="N4" s="4"/>
    </row>
    <row r="5" spans="2:14" ht="15" customHeight="1" x14ac:dyDescent="0.25">
      <c r="B5" s="232" t="s">
        <v>48</v>
      </c>
      <c r="C5" s="233" t="s">
        <v>204</v>
      </c>
      <c r="D5" s="233"/>
      <c r="E5" s="233"/>
      <c r="L5" s="4"/>
      <c r="M5" s="4"/>
      <c r="N5" s="4"/>
    </row>
    <row r="6" spans="2:14" ht="21" x14ac:dyDescent="0.2">
      <c r="B6" s="232"/>
      <c r="C6" s="146" t="s">
        <v>242</v>
      </c>
      <c r="D6" s="146" t="s">
        <v>243</v>
      </c>
      <c r="E6" s="146" t="s">
        <v>976</v>
      </c>
      <c r="G6" s="14"/>
      <c r="L6" s="4"/>
      <c r="M6" s="4"/>
      <c r="N6" s="4"/>
    </row>
    <row r="7" spans="2:14" x14ac:dyDescent="0.2">
      <c r="B7" s="65">
        <v>2002</v>
      </c>
      <c r="C7" s="64">
        <v>57</v>
      </c>
      <c r="D7" s="64">
        <v>39</v>
      </c>
      <c r="E7" s="64">
        <v>4</v>
      </c>
      <c r="G7" s="34"/>
      <c r="L7" s="4"/>
      <c r="M7" s="4"/>
      <c r="N7" s="4"/>
    </row>
    <row r="8" spans="2:14" x14ac:dyDescent="0.2">
      <c r="B8" s="65">
        <v>2004</v>
      </c>
      <c r="C8" s="64">
        <v>55</v>
      </c>
      <c r="D8" s="64">
        <v>41</v>
      </c>
      <c r="E8" s="64">
        <v>4</v>
      </c>
      <c r="G8" s="14"/>
      <c r="L8" s="4"/>
      <c r="M8" s="4"/>
      <c r="N8" s="4"/>
    </row>
    <row r="9" spans="2:14" x14ac:dyDescent="0.2">
      <c r="B9" s="65">
        <v>2006</v>
      </c>
      <c r="C9" s="64">
        <v>56</v>
      </c>
      <c r="D9" s="64">
        <v>40</v>
      </c>
      <c r="E9" s="64">
        <v>4</v>
      </c>
      <c r="G9" s="14"/>
      <c r="L9" s="4"/>
      <c r="M9" s="4"/>
      <c r="N9" s="4"/>
    </row>
    <row r="10" spans="2:14" x14ac:dyDescent="0.2">
      <c r="B10" s="65">
        <v>2008</v>
      </c>
      <c r="C10" s="64">
        <v>58</v>
      </c>
      <c r="D10" s="64">
        <v>39</v>
      </c>
      <c r="E10" s="64">
        <v>3</v>
      </c>
      <c r="G10" s="14"/>
      <c r="L10" s="4"/>
      <c r="M10" s="4"/>
      <c r="N10" s="4"/>
    </row>
    <row r="11" spans="2:14" x14ac:dyDescent="0.2">
      <c r="B11" s="65">
        <v>2010</v>
      </c>
      <c r="C11" s="64">
        <v>58</v>
      </c>
      <c r="D11" s="64">
        <v>39</v>
      </c>
      <c r="E11" s="64">
        <v>3</v>
      </c>
      <c r="G11" s="14"/>
      <c r="L11" s="4"/>
      <c r="M11" s="4"/>
      <c r="N11" s="4"/>
    </row>
    <row r="12" spans="2:14" x14ac:dyDescent="0.2">
      <c r="B12" s="65">
        <v>2012</v>
      </c>
      <c r="C12" s="64">
        <v>63</v>
      </c>
      <c r="D12" s="64">
        <v>35</v>
      </c>
      <c r="E12" s="64">
        <v>2</v>
      </c>
      <c r="G12" s="14"/>
    </row>
    <row r="13" spans="2:14" x14ac:dyDescent="0.2">
      <c r="B13" s="65">
        <v>2014</v>
      </c>
      <c r="C13" s="64">
        <v>61</v>
      </c>
      <c r="D13" s="64">
        <v>36</v>
      </c>
      <c r="E13" s="64">
        <v>3</v>
      </c>
      <c r="G13" s="14"/>
    </row>
    <row r="14" spans="2:14" x14ac:dyDescent="0.2">
      <c r="B14" s="65">
        <v>2016</v>
      </c>
      <c r="C14" s="64">
        <v>64</v>
      </c>
      <c r="D14" s="64">
        <v>33</v>
      </c>
      <c r="E14" s="64">
        <v>3</v>
      </c>
      <c r="G14" s="14"/>
    </row>
    <row r="15" spans="2:14" x14ac:dyDescent="0.2">
      <c r="B15" s="65">
        <v>2018</v>
      </c>
      <c r="C15" s="64">
        <v>68</v>
      </c>
      <c r="D15" s="64">
        <v>29</v>
      </c>
      <c r="E15" s="64">
        <v>3</v>
      </c>
      <c r="G15" s="14"/>
    </row>
    <row r="16" spans="2:14" x14ac:dyDescent="0.2">
      <c r="B16" s="65">
        <v>2020</v>
      </c>
      <c r="C16" s="64">
        <v>68</v>
      </c>
      <c r="D16" s="64">
        <v>30</v>
      </c>
      <c r="E16" s="64">
        <v>2</v>
      </c>
    </row>
    <row r="18" spans="2:23" ht="22.5" customHeight="1" x14ac:dyDescent="0.2">
      <c r="B18" s="206" t="s">
        <v>139</v>
      </c>
      <c r="C18" s="206"/>
      <c r="D18" s="206"/>
      <c r="E18" s="206"/>
      <c r="F18" s="206"/>
      <c r="G18" s="206"/>
      <c r="H18" s="206"/>
      <c r="I18" s="206"/>
      <c r="W18" s="20"/>
    </row>
    <row r="19" spans="2:23" ht="24" customHeight="1" x14ac:dyDescent="0.2">
      <c r="B19" s="213" t="s">
        <v>140</v>
      </c>
      <c r="C19" s="213"/>
      <c r="D19" s="213"/>
      <c r="E19" s="213"/>
      <c r="F19" s="213"/>
      <c r="G19" s="213"/>
      <c r="H19" s="213"/>
      <c r="I19" s="213"/>
    </row>
    <row r="20" spans="2:23" ht="10.5" x14ac:dyDescent="0.25">
      <c r="B20" s="25" t="s">
        <v>69</v>
      </c>
      <c r="C20" s="25"/>
      <c r="D20" s="25"/>
      <c r="E20" s="25"/>
    </row>
    <row r="21" spans="2:23" ht="10.5" x14ac:dyDescent="0.25">
      <c r="B21" s="30" t="s">
        <v>244</v>
      </c>
      <c r="C21" s="25"/>
      <c r="D21" s="25"/>
      <c r="E21" s="25"/>
      <c r="I21" s="4"/>
      <c r="J21" s="4"/>
    </row>
    <row r="22" spans="2:23" x14ac:dyDescent="0.2">
      <c r="I22" s="4"/>
      <c r="J22" s="4"/>
    </row>
    <row r="23" spans="2:23" x14ac:dyDescent="0.2">
      <c r="I23" s="4"/>
      <c r="J23" s="4"/>
    </row>
    <row r="24" spans="2:23" x14ac:dyDescent="0.2">
      <c r="C24" s="29"/>
      <c r="D24" s="29"/>
      <c r="E24" s="29"/>
    </row>
    <row r="25" spans="2:23" x14ac:dyDescent="0.2">
      <c r="C25" s="29"/>
      <c r="D25" s="29"/>
      <c r="E25" s="29"/>
    </row>
    <row r="26" spans="2:23" x14ac:dyDescent="0.2">
      <c r="C26" s="29"/>
      <c r="D26" s="29"/>
      <c r="E26" s="29"/>
    </row>
    <row r="27" spans="2:23" x14ac:dyDescent="0.2">
      <c r="C27" s="29"/>
      <c r="D27" s="29"/>
      <c r="E27" s="29"/>
    </row>
    <row r="28" spans="2:23" x14ac:dyDescent="0.2">
      <c r="C28" s="29"/>
      <c r="D28" s="29"/>
      <c r="E28" s="29"/>
    </row>
    <row r="29" spans="2:23" x14ac:dyDescent="0.2">
      <c r="C29" s="29"/>
      <c r="D29" s="29"/>
      <c r="E29" s="29"/>
    </row>
    <row r="30" spans="2:23" x14ac:dyDescent="0.2">
      <c r="C30" s="29"/>
      <c r="D30" s="29"/>
      <c r="E30" s="29"/>
    </row>
    <row r="31" spans="2:23" x14ac:dyDescent="0.2">
      <c r="C31" s="29"/>
      <c r="D31" s="29"/>
      <c r="E31" s="29"/>
    </row>
    <row r="32" spans="2:23" x14ac:dyDescent="0.2">
      <c r="C32" s="29"/>
      <c r="D32" s="29"/>
      <c r="E32" s="29"/>
    </row>
    <row r="33" spans="3:5" x14ac:dyDescent="0.2">
      <c r="C33" s="29"/>
      <c r="D33" s="29"/>
      <c r="E33" s="29"/>
    </row>
    <row r="34" spans="3:5" x14ac:dyDescent="0.2">
      <c r="C34" s="29"/>
      <c r="D34" s="29"/>
      <c r="E34" s="29"/>
    </row>
    <row r="35" spans="3:5" x14ac:dyDescent="0.2">
      <c r="C35" s="29"/>
      <c r="D35" s="29"/>
      <c r="E35" s="29"/>
    </row>
    <row r="36" spans="3:5" x14ac:dyDescent="0.2">
      <c r="C36" s="29"/>
      <c r="D36" s="29"/>
      <c r="E36" s="29"/>
    </row>
    <row r="37" spans="3:5" x14ac:dyDescent="0.2">
      <c r="C37" s="29"/>
      <c r="D37" s="29"/>
      <c r="E37" s="29"/>
    </row>
    <row r="38" spans="3:5" x14ac:dyDescent="0.2">
      <c r="C38" s="29"/>
      <c r="D38" s="29"/>
      <c r="E38" s="29"/>
    </row>
    <row r="39" spans="3:5" x14ac:dyDescent="0.2">
      <c r="C39" s="29"/>
      <c r="D39" s="29"/>
      <c r="E39" s="29"/>
    </row>
  </sheetData>
  <mergeCells count="4">
    <mergeCell ref="B5:B6"/>
    <mergeCell ref="C5:E5"/>
    <mergeCell ref="B18:I18"/>
    <mergeCell ref="B19:I1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331F8-277F-4A72-96F7-EABBE42DF84D}">
  <dimension ref="B1:D12"/>
  <sheetViews>
    <sheetView showGridLines="0" workbookViewId="0"/>
  </sheetViews>
  <sheetFormatPr baseColWidth="10" defaultColWidth="11.453125" defaultRowHeight="14.5" x14ac:dyDescent="0.35"/>
  <cols>
    <col min="1" max="1" width="3.453125" style="66" customWidth="1"/>
    <col min="2" max="2" width="87.81640625" style="66" bestFit="1" customWidth="1"/>
    <col min="3" max="16384" width="11.453125" style="66"/>
  </cols>
  <sheetData>
    <row r="1" spans="2:4" ht="14.25" customHeight="1" x14ac:dyDescent="0.35">
      <c r="B1" s="120"/>
      <c r="C1" s="120"/>
      <c r="D1" s="120"/>
    </row>
    <row r="2" spans="2:4" x14ac:dyDescent="0.35">
      <c r="B2" s="121" t="s">
        <v>245</v>
      </c>
      <c r="C2" s="88"/>
      <c r="D2" s="88"/>
    </row>
    <row r="3" spans="2:4" x14ac:dyDescent="0.35">
      <c r="B3" s="121"/>
      <c r="C3" s="88"/>
      <c r="D3" s="88"/>
    </row>
    <row r="4" spans="2:4" x14ac:dyDescent="0.35">
      <c r="B4" s="154" t="s">
        <v>205</v>
      </c>
      <c r="C4" s="123">
        <v>2008</v>
      </c>
      <c r="D4" s="123">
        <v>2022</v>
      </c>
    </row>
    <row r="5" spans="2:4" x14ac:dyDescent="0.35">
      <c r="B5" s="63" t="s">
        <v>246</v>
      </c>
      <c r="C5" s="192">
        <v>78</v>
      </c>
      <c r="D5" s="192">
        <v>78</v>
      </c>
    </row>
    <row r="6" spans="2:4" x14ac:dyDescent="0.35">
      <c r="B6" s="63" t="s">
        <v>125</v>
      </c>
      <c r="C6" s="188">
        <v>2.2000000000000002</v>
      </c>
      <c r="D6" s="188">
        <v>1.9</v>
      </c>
    </row>
    <row r="7" spans="2:4" x14ac:dyDescent="0.35">
      <c r="B7" s="63" t="s">
        <v>247</v>
      </c>
      <c r="C7" s="188">
        <v>45</v>
      </c>
      <c r="D7" s="188">
        <v>42</v>
      </c>
    </row>
    <row r="8" spans="2:4" x14ac:dyDescent="0.35">
      <c r="B8" s="88"/>
      <c r="C8" s="122"/>
      <c r="D8" s="122"/>
    </row>
    <row r="9" spans="2:4" x14ac:dyDescent="0.35">
      <c r="B9" s="25" t="s">
        <v>206</v>
      </c>
    </row>
    <row r="10" spans="2:4" x14ac:dyDescent="0.35">
      <c r="B10" s="9" t="s">
        <v>141</v>
      </c>
    </row>
    <row r="11" spans="2:4" x14ac:dyDescent="0.35">
      <c r="B11" s="25" t="s">
        <v>142</v>
      </c>
    </row>
    <row r="12" spans="2:4" x14ac:dyDescent="0.35">
      <c r="B12" s="9" t="s">
        <v>972</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B304A-C5EF-46E3-96EA-AE55E8894C27}">
  <dimension ref="B1:C99"/>
  <sheetViews>
    <sheetView showGridLines="0" workbookViewId="0"/>
  </sheetViews>
  <sheetFormatPr baseColWidth="10" defaultColWidth="11.54296875" defaultRowHeight="10" x14ac:dyDescent="0.2"/>
  <cols>
    <col min="1" max="1" width="3.1796875" style="9" customWidth="1"/>
    <col min="2" max="2" width="51.54296875" style="9" customWidth="1"/>
    <col min="3" max="3" width="30" style="67" customWidth="1"/>
    <col min="4" max="16384" width="11.54296875" style="9"/>
  </cols>
  <sheetData>
    <row r="1" spans="2:3" ht="14.25" customHeight="1" x14ac:dyDescent="0.2"/>
    <row r="2" spans="2:3" ht="10.5" x14ac:dyDescent="0.25">
      <c r="B2" s="57" t="s">
        <v>207</v>
      </c>
    </row>
    <row r="3" spans="2:3" ht="10.5" x14ac:dyDescent="0.25">
      <c r="B3" s="57"/>
    </row>
    <row r="4" spans="2:3" ht="21" x14ac:dyDescent="0.25">
      <c r="B4" s="108" t="s">
        <v>47</v>
      </c>
      <c r="C4" s="124" t="s">
        <v>313</v>
      </c>
    </row>
    <row r="5" spans="2:3" x14ac:dyDescent="0.2">
      <c r="B5" s="59"/>
      <c r="C5" s="68"/>
    </row>
    <row r="6" spans="2:3" ht="10.5" x14ac:dyDescent="0.25">
      <c r="B6" s="69" t="s">
        <v>70</v>
      </c>
      <c r="C6" s="157" t="s">
        <v>248</v>
      </c>
    </row>
    <row r="7" spans="2:3" ht="10.5" x14ac:dyDescent="0.25">
      <c r="B7" s="70"/>
      <c r="C7" s="157" t="s">
        <v>272</v>
      </c>
    </row>
    <row r="8" spans="2:3" ht="10.5" x14ac:dyDescent="0.25">
      <c r="B8" s="70"/>
      <c r="C8" s="125"/>
    </row>
    <row r="9" spans="2:3" x14ac:dyDescent="0.2">
      <c r="B9" s="60" t="s">
        <v>126</v>
      </c>
      <c r="C9" s="126" t="s">
        <v>249</v>
      </c>
    </row>
    <row r="10" spans="2:3" x14ac:dyDescent="0.2">
      <c r="B10" s="59"/>
      <c r="C10" s="126" t="s">
        <v>273</v>
      </c>
    </row>
    <row r="11" spans="2:3" x14ac:dyDescent="0.2">
      <c r="B11" s="60" t="s">
        <v>177</v>
      </c>
      <c r="C11" s="126" t="s">
        <v>250</v>
      </c>
    </row>
    <row r="12" spans="2:3" x14ac:dyDescent="0.2">
      <c r="B12" s="59"/>
      <c r="C12" s="126" t="s">
        <v>274</v>
      </c>
    </row>
    <row r="13" spans="2:3" x14ac:dyDescent="0.2">
      <c r="B13" s="60" t="s">
        <v>97</v>
      </c>
      <c r="C13" s="126" t="s">
        <v>251</v>
      </c>
    </row>
    <row r="14" spans="2:3" x14ac:dyDescent="0.2">
      <c r="B14" s="59"/>
      <c r="C14" s="126" t="s">
        <v>275</v>
      </c>
    </row>
    <row r="15" spans="2:3" x14ac:dyDescent="0.2">
      <c r="B15" s="60" t="s">
        <v>98</v>
      </c>
      <c r="C15" s="126">
        <v>-7.5999999999999998E-2</v>
      </c>
    </row>
    <row r="16" spans="2:3" x14ac:dyDescent="0.2">
      <c r="B16" s="59"/>
      <c r="C16" s="126" t="s">
        <v>276</v>
      </c>
    </row>
    <row r="17" spans="2:3" x14ac:dyDescent="0.2">
      <c r="B17" s="60" t="s">
        <v>129</v>
      </c>
      <c r="C17" s="126"/>
    </row>
    <row r="18" spans="2:3" x14ac:dyDescent="0.2">
      <c r="B18" s="71" t="s">
        <v>74</v>
      </c>
      <c r="C18" s="126" t="s">
        <v>59</v>
      </c>
    </row>
    <row r="19" spans="2:3" x14ac:dyDescent="0.2">
      <c r="B19" s="71" t="s">
        <v>75</v>
      </c>
      <c r="C19" s="126">
        <v>-0.93300000000000005</v>
      </c>
    </row>
    <row r="20" spans="2:3" x14ac:dyDescent="0.2">
      <c r="B20" s="59"/>
      <c r="C20" s="126" t="s">
        <v>277</v>
      </c>
    </row>
    <row r="21" spans="2:3" x14ac:dyDescent="0.2">
      <c r="B21" s="71" t="s">
        <v>76</v>
      </c>
      <c r="C21" s="126" t="s">
        <v>278</v>
      </c>
    </row>
    <row r="22" spans="2:3" x14ac:dyDescent="0.2">
      <c r="B22" s="59"/>
      <c r="C22" s="126" t="s">
        <v>279</v>
      </c>
    </row>
    <row r="23" spans="2:3" x14ac:dyDescent="0.2">
      <c r="B23" s="71" t="s">
        <v>77</v>
      </c>
      <c r="C23" s="126" t="s">
        <v>253</v>
      </c>
    </row>
    <row r="24" spans="2:3" x14ac:dyDescent="0.2">
      <c r="B24" s="59"/>
      <c r="C24" s="126" t="s">
        <v>280</v>
      </c>
    </row>
    <row r="25" spans="2:3" x14ac:dyDescent="0.2">
      <c r="B25" s="71" t="s">
        <v>52</v>
      </c>
      <c r="C25" s="126">
        <v>-0.222</v>
      </c>
    </row>
    <row r="26" spans="2:3" x14ac:dyDescent="0.2">
      <c r="B26" s="59"/>
      <c r="C26" s="126" t="s">
        <v>281</v>
      </c>
    </row>
    <row r="27" spans="2:3" x14ac:dyDescent="0.2">
      <c r="B27" s="71" t="s">
        <v>50</v>
      </c>
      <c r="C27" s="126" t="s">
        <v>254</v>
      </c>
    </row>
    <row r="28" spans="2:3" x14ac:dyDescent="0.2">
      <c r="B28" s="59"/>
      <c r="C28" s="126" t="s">
        <v>282</v>
      </c>
    </row>
    <row r="29" spans="2:3" x14ac:dyDescent="0.2">
      <c r="B29" s="71" t="s">
        <v>78</v>
      </c>
      <c r="C29" s="126" t="s">
        <v>255</v>
      </c>
    </row>
    <row r="30" spans="2:3" x14ac:dyDescent="0.2">
      <c r="B30" s="59"/>
      <c r="C30" s="126" t="s">
        <v>283</v>
      </c>
    </row>
    <row r="31" spans="2:3" x14ac:dyDescent="0.2">
      <c r="B31" s="71" t="s">
        <v>79</v>
      </c>
      <c r="C31" s="126" t="s">
        <v>256</v>
      </c>
    </row>
    <row r="32" spans="2:3" x14ac:dyDescent="0.2">
      <c r="B32" s="59"/>
      <c r="C32" s="126" t="s">
        <v>284</v>
      </c>
    </row>
    <row r="33" spans="2:3" x14ac:dyDescent="0.2">
      <c r="B33" s="59" t="s">
        <v>61</v>
      </c>
      <c r="C33" s="126"/>
    </row>
    <row r="34" spans="2:3" x14ac:dyDescent="0.2">
      <c r="B34" s="72" t="s">
        <v>87</v>
      </c>
      <c r="C34" s="126" t="s">
        <v>59</v>
      </c>
    </row>
    <row r="35" spans="2:3" x14ac:dyDescent="0.2">
      <c r="B35" s="72" t="s">
        <v>88</v>
      </c>
      <c r="C35" s="126" t="s">
        <v>257</v>
      </c>
    </row>
    <row r="36" spans="2:3" x14ac:dyDescent="0.2">
      <c r="B36" s="72"/>
      <c r="C36" s="126" t="s">
        <v>285</v>
      </c>
    </row>
    <row r="37" spans="2:3" x14ac:dyDescent="0.2">
      <c r="B37" s="72" t="s">
        <v>89</v>
      </c>
      <c r="C37" s="126" t="s">
        <v>258</v>
      </c>
    </row>
    <row r="38" spans="2:3" x14ac:dyDescent="0.2">
      <c r="B38" s="72"/>
      <c r="C38" s="126" t="s">
        <v>286</v>
      </c>
    </row>
    <row r="39" spans="2:3" x14ac:dyDescent="0.2">
      <c r="B39" s="72" t="s">
        <v>90</v>
      </c>
      <c r="C39" s="126">
        <v>0.66300000000000003</v>
      </c>
    </row>
    <row r="40" spans="2:3" x14ac:dyDescent="0.2">
      <c r="B40" s="59"/>
      <c r="C40" s="126" t="s">
        <v>287</v>
      </c>
    </row>
    <row r="41" spans="2:3" x14ac:dyDescent="0.2">
      <c r="B41" s="72" t="s">
        <v>80</v>
      </c>
      <c r="C41" s="126" t="s">
        <v>259</v>
      </c>
    </row>
    <row r="42" spans="2:3" x14ac:dyDescent="0.2">
      <c r="B42" s="59"/>
      <c r="C42" s="126" t="s">
        <v>288</v>
      </c>
    </row>
    <row r="43" spans="2:3" x14ac:dyDescent="0.2">
      <c r="B43" s="59" t="s">
        <v>128</v>
      </c>
      <c r="C43" s="126"/>
    </row>
    <row r="44" spans="2:3" x14ac:dyDescent="0.2">
      <c r="B44" s="72" t="s">
        <v>91</v>
      </c>
      <c r="C44" s="126" t="s">
        <v>59</v>
      </c>
    </row>
    <row r="45" spans="2:3" x14ac:dyDescent="0.2">
      <c r="B45" s="72" t="s">
        <v>92</v>
      </c>
      <c r="C45" s="126" t="s">
        <v>260</v>
      </c>
    </row>
    <row r="46" spans="2:3" x14ac:dyDescent="0.2">
      <c r="B46" s="59"/>
      <c r="C46" s="126" t="s">
        <v>289</v>
      </c>
    </row>
    <row r="47" spans="2:3" x14ac:dyDescent="0.2">
      <c r="B47" s="72" t="s">
        <v>93</v>
      </c>
      <c r="C47" s="126" t="s">
        <v>261</v>
      </c>
    </row>
    <row r="48" spans="2:3" x14ac:dyDescent="0.2">
      <c r="B48" s="59"/>
      <c r="C48" s="126" t="s">
        <v>290</v>
      </c>
    </row>
    <row r="49" spans="2:3" x14ac:dyDescent="0.2">
      <c r="B49" s="72" t="s">
        <v>94</v>
      </c>
      <c r="C49" s="126" t="s">
        <v>262</v>
      </c>
    </row>
    <row r="50" spans="2:3" x14ac:dyDescent="0.2">
      <c r="B50" s="59"/>
      <c r="C50" s="126" t="s">
        <v>291</v>
      </c>
    </row>
    <row r="51" spans="2:3" x14ac:dyDescent="0.2">
      <c r="B51" s="72" t="s">
        <v>95</v>
      </c>
      <c r="C51" s="126" t="s">
        <v>263</v>
      </c>
    </row>
    <row r="52" spans="2:3" x14ac:dyDescent="0.2">
      <c r="B52" s="59"/>
      <c r="C52" s="126" t="s">
        <v>292</v>
      </c>
    </row>
    <row r="53" spans="2:3" x14ac:dyDescent="0.2">
      <c r="B53" s="72" t="s">
        <v>80</v>
      </c>
      <c r="C53" s="126" t="s">
        <v>264</v>
      </c>
    </row>
    <row r="54" spans="2:3" x14ac:dyDescent="0.2">
      <c r="B54" s="59"/>
      <c r="C54" s="126" t="s">
        <v>293</v>
      </c>
    </row>
    <row r="55" spans="2:3" x14ac:dyDescent="0.2">
      <c r="B55" s="60" t="s">
        <v>127</v>
      </c>
      <c r="C55" s="126" t="s">
        <v>265</v>
      </c>
    </row>
    <row r="56" spans="2:3" x14ac:dyDescent="0.2">
      <c r="B56" s="59"/>
      <c r="C56" s="126" t="s">
        <v>294</v>
      </c>
    </row>
    <row r="57" spans="2:3" x14ac:dyDescent="0.2">
      <c r="B57" s="71" t="s">
        <v>80</v>
      </c>
      <c r="C57" s="126" t="s">
        <v>266</v>
      </c>
    </row>
    <row r="58" spans="2:3" x14ac:dyDescent="0.2">
      <c r="B58" s="59"/>
      <c r="C58" s="126" t="s">
        <v>295</v>
      </c>
    </row>
    <row r="59" spans="2:3" x14ac:dyDescent="0.2">
      <c r="B59" s="60" t="s">
        <v>63</v>
      </c>
      <c r="C59" s="126"/>
    </row>
    <row r="60" spans="2:3" x14ac:dyDescent="0.2">
      <c r="B60" s="71" t="s">
        <v>81</v>
      </c>
      <c r="C60" s="126" t="s">
        <v>59</v>
      </c>
    </row>
    <row r="61" spans="2:3" x14ac:dyDescent="0.2">
      <c r="B61" s="71" t="s">
        <v>82</v>
      </c>
      <c r="C61" s="126">
        <v>-0.13900000000000001</v>
      </c>
    </row>
    <row r="62" spans="2:3" x14ac:dyDescent="0.2">
      <c r="B62" s="59"/>
      <c r="C62" s="126" t="s">
        <v>296</v>
      </c>
    </row>
    <row r="63" spans="2:3" x14ac:dyDescent="0.2">
      <c r="B63" s="71" t="s">
        <v>16</v>
      </c>
      <c r="C63" s="126" t="s">
        <v>267</v>
      </c>
    </row>
    <row r="64" spans="2:3" x14ac:dyDescent="0.2">
      <c r="B64" s="59"/>
      <c r="C64" s="126" t="s">
        <v>297</v>
      </c>
    </row>
    <row r="65" spans="2:3" x14ac:dyDescent="0.2">
      <c r="B65" s="71" t="s">
        <v>66</v>
      </c>
      <c r="C65" s="126" t="s">
        <v>268</v>
      </c>
    </row>
    <row r="66" spans="2:3" x14ac:dyDescent="0.2">
      <c r="B66" s="59"/>
      <c r="C66" s="126" t="s">
        <v>298</v>
      </c>
    </row>
    <row r="67" spans="2:3" x14ac:dyDescent="0.2">
      <c r="B67" s="71" t="s">
        <v>65</v>
      </c>
      <c r="C67" s="126">
        <v>-0.61499999999999999</v>
      </c>
    </row>
    <row r="68" spans="2:3" x14ac:dyDescent="0.2">
      <c r="B68" s="59"/>
      <c r="C68" s="126" t="s">
        <v>299</v>
      </c>
    </row>
    <row r="69" spans="2:3" x14ac:dyDescent="0.2">
      <c r="B69" s="71" t="s">
        <v>83</v>
      </c>
      <c r="C69" s="126" t="s">
        <v>269</v>
      </c>
    </row>
    <row r="70" spans="2:3" x14ac:dyDescent="0.2">
      <c r="B70" s="59"/>
      <c r="C70" s="126" t="s">
        <v>300</v>
      </c>
    </row>
    <row r="71" spans="2:3" x14ac:dyDescent="0.2">
      <c r="B71" s="71" t="s">
        <v>80</v>
      </c>
      <c r="C71" s="126">
        <v>0.96399999999999997</v>
      </c>
    </row>
    <row r="72" spans="2:3" x14ac:dyDescent="0.2">
      <c r="B72" s="59"/>
      <c r="C72" s="126" t="s">
        <v>301</v>
      </c>
    </row>
    <row r="73" spans="2:3" x14ac:dyDescent="0.2">
      <c r="B73" s="60" t="s">
        <v>84</v>
      </c>
      <c r="C73" s="126"/>
    </row>
    <row r="74" spans="2:3" x14ac:dyDescent="0.2">
      <c r="B74" s="71">
        <v>0</v>
      </c>
      <c r="C74" s="126" t="s">
        <v>59</v>
      </c>
    </row>
    <row r="75" spans="2:3" x14ac:dyDescent="0.2">
      <c r="B75" s="71">
        <v>1</v>
      </c>
      <c r="C75" s="126" t="s">
        <v>302</v>
      </c>
    </row>
    <row r="76" spans="2:3" x14ac:dyDescent="0.2">
      <c r="B76" s="59"/>
      <c r="C76" s="126" t="s">
        <v>303</v>
      </c>
    </row>
    <row r="77" spans="2:3" x14ac:dyDescent="0.2">
      <c r="B77" s="71">
        <v>2</v>
      </c>
      <c r="C77" s="126">
        <v>0.246</v>
      </c>
    </row>
    <row r="78" spans="2:3" x14ac:dyDescent="0.2">
      <c r="B78" s="59"/>
      <c r="C78" s="126" t="s">
        <v>304</v>
      </c>
    </row>
    <row r="79" spans="2:3" x14ac:dyDescent="0.2">
      <c r="B79" s="71" t="s">
        <v>85</v>
      </c>
      <c r="C79" s="126">
        <v>0.88900000000000001</v>
      </c>
    </row>
    <row r="80" spans="2:3" x14ac:dyDescent="0.2">
      <c r="B80" s="59"/>
      <c r="C80" s="126" t="s">
        <v>305</v>
      </c>
    </row>
    <row r="81" spans="2:3" x14ac:dyDescent="0.2">
      <c r="B81" s="60" t="s">
        <v>100</v>
      </c>
      <c r="C81" s="126" t="s">
        <v>270</v>
      </c>
    </row>
    <row r="82" spans="2:3" x14ac:dyDescent="0.2">
      <c r="B82" s="59"/>
      <c r="C82" s="126" t="s">
        <v>306</v>
      </c>
    </row>
    <row r="83" spans="2:3" x14ac:dyDescent="0.2">
      <c r="B83" s="60" t="s">
        <v>86</v>
      </c>
      <c r="C83" s="126"/>
    </row>
    <row r="84" spans="2:3" x14ac:dyDescent="0.2">
      <c r="B84" s="71">
        <v>0</v>
      </c>
      <c r="C84" s="126" t="s">
        <v>59</v>
      </c>
    </row>
    <row r="85" spans="2:3" x14ac:dyDescent="0.2">
      <c r="B85" s="71">
        <v>1</v>
      </c>
      <c r="C85" s="126">
        <v>-0.32400000000000001</v>
      </c>
    </row>
    <row r="86" spans="2:3" x14ac:dyDescent="0.2">
      <c r="B86" s="59"/>
      <c r="C86" s="126" t="s">
        <v>307</v>
      </c>
    </row>
    <row r="87" spans="2:3" x14ac:dyDescent="0.2">
      <c r="B87" s="71">
        <v>2</v>
      </c>
      <c r="C87" s="126">
        <v>-0.58199999999999996</v>
      </c>
    </row>
    <row r="88" spans="2:3" x14ac:dyDescent="0.2">
      <c r="B88" s="59"/>
      <c r="C88" s="126" t="s">
        <v>308</v>
      </c>
    </row>
    <row r="89" spans="2:3" x14ac:dyDescent="0.2">
      <c r="B89" s="71" t="s">
        <v>85</v>
      </c>
      <c r="C89" s="126">
        <v>-0.45600000000000002</v>
      </c>
    </row>
    <row r="90" spans="2:3" x14ac:dyDescent="0.2">
      <c r="B90" s="59"/>
      <c r="C90" s="126" t="s">
        <v>309</v>
      </c>
    </row>
    <row r="91" spans="2:3" x14ac:dyDescent="0.2">
      <c r="B91" s="59" t="s">
        <v>96</v>
      </c>
      <c r="C91" s="126" t="s">
        <v>271</v>
      </c>
    </row>
    <row r="92" spans="2:3" x14ac:dyDescent="0.2">
      <c r="B92" s="59"/>
      <c r="C92" s="126" t="s">
        <v>310</v>
      </c>
    </row>
    <row r="93" spans="2:3" x14ac:dyDescent="0.2">
      <c r="B93" s="59" t="s">
        <v>58</v>
      </c>
      <c r="C93" s="126" t="s">
        <v>311</v>
      </c>
    </row>
    <row r="94" spans="2:3" x14ac:dyDescent="0.2">
      <c r="B94" s="59" t="s">
        <v>178</v>
      </c>
      <c r="C94" s="126">
        <v>0.78100000000000003</v>
      </c>
    </row>
    <row r="95" spans="2:3" x14ac:dyDescent="0.2">
      <c r="B95" s="43"/>
      <c r="C95" s="127"/>
    </row>
    <row r="96" spans="2:3" ht="10.5" x14ac:dyDescent="0.25">
      <c r="B96" s="57" t="s">
        <v>312</v>
      </c>
      <c r="C96" s="73"/>
    </row>
    <row r="97" spans="2:2" ht="10.5" x14ac:dyDescent="0.25">
      <c r="B97" s="9" t="s">
        <v>143</v>
      </c>
    </row>
    <row r="98" spans="2:2" ht="10.5" x14ac:dyDescent="0.25">
      <c r="B98" s="9" t="s">
        <v>144</v>
      </c>
    </row>
    <row r="99" spans="2:2" ht="10.5" x14ac:dyDescent="0.25">
      <c r="B99" s="9" t="s">
        <v>959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B9BD0-88B9-47FF-85F6-3DDD199E0CFE}">
  <dimension ref="B2:G78"/>
  <sheetViews>
    <sheetView showGridLines="0" workbookViewId="0"/>
  </sheetViews>
  <sheetFormatPr baseColWidth="10" defaultColWidth="11.54296875" defaultRowHeight="10" x14ac:dyDescent="0.2"/>
  <cols>
    <col min="1" max="1" width="3.54296875" style="9" customWidth="1"/>
    <col min="2" max="2" width="52.453125" style="9" customWidth="1"/>
    <col min="3" max="16384" width="11.54296875" style="9"/>
  </cols>
  <sheetData>
    <row r="2" spans="2:7" ht="10.5" x14ac:dyDescent="0.25">
      <c r="B2" s="57" t="s">
        <v>208</v>
      </c>
    </row>
    <row r="3" spans="2:7" ht="10.5" x14ac:dyDescent="0.25">
      <c r="B3" s="57"/>
    </row>
    <row r="4" spans="2:7" ht="42" x14ac:dyDescent="0.2">
      <c r="B4" s="108" t="s">
        <v>47</v>
      </c>
      <c r="C4" s="144" t="s">
        <v>209</v>
      </c>
      <c r="D4" s="144" t="s">
        <v>210</v>
      </c>
      <c r="E4" s="144" t="s">
        <v>211</v>
      </c>
      <c r="F4" s="144" t="s">
        <v>212</v>
      </c>
      <c r="G4" s="144" t="s">
        <v>213</v>
      </c>
    </row>
    <row r="5" spans="2:7" x14ac:dyDescent="0.2">
      <c r="B5" s="59"/>
      <c r="C5" s="59" t="s">
        <v>57</v>
      </c>
      <c r="D5" s="59" t="s">
        <v>57</v>
      </c>
      <c r="E5" s="59" t="s">
        <v>57</v>
      </c>
      <c r="F5" s="59" t="s">
        <v>57</v>
      </c>
      <c r="G5" s="59" t="s">
        <v>57</v>
      </c>
    </row>
    <row r="6" spans="2:7" ht="10.5" x14ac:dyDescent="0.25">
      <c r="B6" s="69" t="s">
        <v>70</v>
      </c>
      <c r="C6" s="125">
        <v>-5.0000000000000001E-3</v>
      </c>
      <c r="D6" s="125" t="s">
        <v>314</v>
      </c>
      <c r="E6" s="125">
        <v>-7.0000000000000001E-3</v>
      </c>
      <c r="F6" s="125" t="s">
        <v>315</v>
      </c>
      <c r="G6" s="125" t="s">
        <v>316</v>
      </c>
    </row>
    <row r="7" spans="2:7" ht="10.5" x14ac:dyDescent="0.25">
      <c r="B7" s="59"/>
      <c r="C7" s="125" t="s">
        <v>380</v>
      </c>
      <c r="D7" s="125" t="s">
        <v>381</v>
      </c>
      <c r="E7" s="125" t="s">
        <v>382</v>
      </c>
      <c r="F7" s="125" t="s">
        <v>383</v>
      </c>
      <c r="G7" s="125" t="s">
        <v>384</v>
      </c>
    </row>
    <row r="8" spans="2:7" x14ac:dyDescent="0.2">
      <c r="B8" s="59"/>
      <c r="C8" s="126"/>
      <c r="D8" s="126"/>
      <c r="E8" s="126"/>
      <c r="F8" s="126"/>
      <c r="G8" s="126"/>
    </row>
    <row r="9" spans="2:7" x14ac:dyDescent="0.2">
      <c r="B9" s="59" t="s">
        <v>131</v>
      </c>
      <c r="C9" s="126" t="s">
        <v>317</v>
      </c>
      <c r="D9" s="126" t="s">
        <v>318</v>
      </c>
      <c r="E9" s="126" t="s">
        <v>319</v>
      </c>
      <c r="F9" s="126">
        <v>-1E-3</v>
      </c>
      <c r="G9" s="126" t="s">
        <v>386</v>
      </c>
    </row>
    <row r="10" spans="2:7" x14ac:dyDescent="0.2">
      <c r="B10" s="59"/>
      <c r="C10" s="126" t="s">
        <v>388</v>
      </c>
      <c r="D10" s="126" t="s">
        <v>387</v>
      </c>
      <c r="E10" s="126" t="s">
        <v>387</v>
      </c>
      <c r="F10" s="126" t="s">
        <v>387</v>
      </c>
      <c r="G10" s="126" t="s">
        <v>385</v>
      </c>
    </row>
    <row r="11" spans="2:7" x14ac:dyDescent="0.2">
      <c r="B11" s="59" t="s">
        <v>176</v>
      </c>
      <c r="C11" s="126" t="s">
        <v>386</v>
      </c>
      <c r="D11" s="126" t="s">
        <v>320</v>
      </c>
      <c r="E11" s="126" t="s">
        <v>321</v>
      </c>
      <c r="F11" s="126" t="s">
        <v>386</v>
      </c>
      <c r="G11" s="126" t="s">
        <v>386</v>
      </c>
    </row>
    <row r="12" spans="2:7" x14ac:dyDescent="0.2">
      <c r="B12" s="59"/>
      <c r="C12" s="126" t="s">
        <v>274</v>
      </c>
      <c r="D12" s="126" t="s">
        <v>274</v>
      </c>
      <c r="E12" s="126" t="s">
        <v>274</v>
      </c>
      <c r="F12" s="126" t="s">
        <v>274</v>
      </c>
      <c r="G12" s="126" t="s">
        <v>274</v>
      </c>
    </row>
    <row r="13" spans="2:7" x14ac:dyDescent="0.2">
      <c r="B13" s="60" t="s">
        <v>126</v>
      </c>
      <c r="C13" s="126" t="s">
        <v>322</v>
      </c>
      <c r="D13" s="126" t="s">
        <v>323</v>
      </c>
      <c r="E13" s="126" t="s">
        <v>324</v>
      </c>
      <c r="F13" s="126" t="s">
        <v>386</v>
      </c>
      <c r="G13" s="126" t="s">
        <v>325</v>
      </c>
    </row>
    <row r="14" spans="2:7" x14ac:dyDescent="0.2">
      <c r="B14" s="59"/>
      <c r="C14" s="126" t="s">
        <v>388</v>
      </c>
      <c r="D14" s="126" t="s">
        <v>387</v>
      </c>
      <c r="E14" s="126" t="s">
        <v>388</v>
      </c>
      <c r="F14" s="126" t="s">
        <v>388</v>
      </c>
      <c r="G14" s="126" t="s">
        <v>387</v>
      </c>
    </row>
    <row r="15" spans="2:7" x14ac:dyDescent="0.2">
      <c r="B15" s="60" t="s">
        <v>177</v>
      </c>
      <c r="C15" s="126" t="s">
        <v>326</v>
      </c>
      <c r="D15" s="126" t="s">
        <v>386</v>
      </c>
      <c r="E15" s="126" t="s">
        <v>320</v>
      </c>
      <c r="F15" s="126" t="s">
        <v>386</v>
      </c>
      <c r="G15" s="126" t="s">
        <v>321</v>
      </c>
    </row>
    <row r="16" spans="2:7" x14ac:dyDescent="0.2">
      <c r="B16" s="59"/>
      <c r="C16" s="126" t="s">
        <v>274</v>
      </c>
      <c r="D16" s="126" t="s">
        <v>274</v>
      </c>
      <c r="E16" s="126" t="s">
        <v>274</v>
      </c>
      <c r="F16" s="126" t="s">
        <v>274</v>
      </c>
      <c r="G16" s="126" t="s">
        <v>274</v>
      </c>
    </row>
    <row r="17" spans="2:7" x14ac:dyDescent="0.2">
      <c r="B17" s="60" t="s">
        <v>97</v>
      </c>
      <c r="C17" s="126" t="s">
        <v>327</v>
      </c>
      <c r="D17" s="126" t="s">
        <v>386</v>
      </c>
      <c r="E17" s="126" t="s">
        <v>328</v>
      </c>
      <c r="F17" s="126">
        <v>-1.4999999999999999E-2</v>
      </c>
      <c r="G17" s="126" t="s">
        <v>329</v>
      </c>
    </row>
    <row r="18" spans="2:7" x14ac:dyDescent="0.2">
      <c r="B18" s="59"/>
      <c r="C18" s="126" t="s">
        <v>389</v>
      </c>
      <c r="D18" s="126" t="s">
        <v>390</v>
      </c>
      <c r="E18" s="126" t="s">
        <v>391</v>
      </c>
      <c r="F18" s="126" t="s">
        <v>392</v>
      </c>
      <c r="G18" s="126" t="s">
        <v>393</v>
      </c>
    </row>
    <row r="19" spans="2:7" x14ac:dyDescent="0.2">
      <c r="B19" s="59" t="s">
        <v>98</v>
      </c>
      <c r="C19" s="126">
        <v>-7.0000000000000001E-3</v>
      </c>
      <c r="D19" s="126" t="s">
        <v>330</v>
      </c>
      <c r="E19" s="126" t="s">
        <v>331</v>
      </c>
      <c r="F19" s="126" t="s">
        <v>332</v>
      </c>
      <c r="G19" s="126">
        <v>2E-3</v>
      </c>
    </row>
    <row r="20" spans="2:7" x14ac:dyDescent="0.2">
      <c r="B20" s="60" t="s">
        <v>73</v>
      </c>
      <c r="C20" s="126" t="s">
        <v>394</v>
      </c>
      <c r="D20" s="126" t="s">
        <v>390</v>
      </c>
      <c r="E20" s="126" t="s">
        <v>391</v>
      </c>
      <c r="F20" s="126" t="s">
        <v>392</v>
      </c>
      <c r="G20" s="126" t="s">
        <v>393</v>
      </c>
    </row>
    <row r="21" spans="2:7" x14ac:dyDescent="0.2">
      <c r="B21" s="71" t="s">
        <v>74</v>
      </c>
      <c r="C21" s="126" t="s">
        <v>59</v>
      </c>
      <c r="D21" s="126"/>
      <c r="E21" s="126"/>
      <c r="F21" s="126"/>
      <c r="G21" s="126"/>
    </row>
    <row r="22" spans="2:7" x14ac:dyDescent="0.2">
      <c r="B22" s="71" t="s">
        <v>75</v>
      </c>
      <c r="C22" s="126" t="s">
        <v>333</v>
      </c>
      <c r="D22" s="126">
        <v>2.5000000000000001E-2</v>
      </c>
      <c r="E22" s="126">
        <v>-2.3E-2</v>
      </c>
      <c r="F22" s="126">
        <v>-4.0000000000000001E-3</v>
      </c>
      <c r="G22" s="126">
        <v>-1.7000000000000001E-2</v>
      </c>
    </row>
    <row r="23" spans="2:7" x14ac:dyDescent="0.2">
      <c r="B23" s="59"/>
      <c r="C23" s="126" t="s">
        <v>395</v>
      </c>
      <c r="D23" s="126" t="s">
        <v>396</v>
      </c>
      <c r="E23" s="126" t="s">
        <v>397</v>
      </c>
      <c r="F23" s="126" t="s">
        <v>398</v>
      </c>
      <c r="G23" s="126" t="s">
        <v>399</v>
      </c>
    </row>
    <row r="24" spans="2:7" x14ac:dyDescent="0.2">
      <c r="B24" s="71" t="s">
        <v>76</v>
      </c>
      <c r="C24" s="126" t="s">
        <v>334</v>
      </c>
      <c r="D24" s="126" t="s">
        <v>335</v>
      </c>
      <c r="E24" s="126" t="s">
        <v>336</v>
      </c>
      <c r="F24" s="126">
        <v>7.0000000000000001E-3</v>
      </c>
      <c r="G24" s="126">
        <v>-3.4000000000000002E-2</v>
      </c>
    </row>
    <row r="25" spans="2:7" x14ac:dyDescent="0.2">
      <c r="B25" s="59"/>
      <c r="C25" s="126" t="s">
        <v>392</v>
      </c>
      <c r="D25" s="126" t="s">
        <v>400</v>
      </c>
      <c r="E25" s="126" t="s">
        <v>401</v>
      </c>
      <c r="F25" s="126" t="s">
        <v>402</v>
      </c>
      <c r="G25" s="126" t="s">
        <v>403</v>
      </c>
    </row>
    <row r="26" spans="2:7" x14ac:dyDescent="0.2">
      <c r="B26" s="71" t="s">
        <v>77</v>
      </c>
      <c r="C26" s="126">
        <v>1.7999999999999999E-2</v>
      </c>
      <c r="D26" s="126">
        <v>2.7E-2</v>
      </c>
      <c r="E26" s="126" t="s">
        <v>337</v>
      </c>
      <c r="F26" s="126">
        <v>8.9999999999999993E-3</v>
      </c>
      <c r="G26" s="126">
        <v>7.0000000000000001E-3</v>
      </c>
    </row>
    <row r="27" spans="2:7" x14ac:dyDescent="0.2">
      <c r="B27" s="59"/>
      <c r="C27" s="126" t="s">
        <v>395</v>
      </c>
      <c r="D27" s="126" t="s">
        <v>401</v>
      </c>
      <c r="E27" s="126" t="s">
        <v>404</v>
      </c>
      <c r="F27" s="126" t="s">
        <v>381</v>
      </c>
      <c r="G27" s="126" t="s">
        <v>405</v>
      </c>
    </row>
    <row r="28" spans="2:7" x14ac:dyDescent="0.2">
      <c r="B28" s="71" t="s">
        <v>52</v>
      </c>
      <c r="C28" s="126">
        <v>2.1999999999999999E-2</v>
      </c>
      <c r="D28" s="126">
        <v>1.4999999999999999E-2</v>
      </c>
      <c r="E28" s="126">
        <v>-5.8000000000000003E-2</v>
      </c>
      <c r="F28" s="126">
        <v>-1E-3</v>
      </c>
      <c r="G28" s="126">
        <v>2.1000000000000001E-2</v>
      </c>
    </row>
    <row r="29" spans="2:7" x14ac:dyDescent="0.2">
      <c r="B29" s="59"/>
      <c r="C29" s="126" t="s">
        <v>383</v>
      </c>
      <c r="D29" s="126" t="s">
        <v>406</v>
      </c>
      <c r="E29" s="126" t="s">
        <v>407</v>
      </c>
      <c r="F29" s="126" t="s">
        <v>400</v>
      </c>
      <c r="G29" s="126" t="s">
        <v>408</v>
      </c>
    </row>
    <row r="30" spans="2:7" x14ac:dyDescent="0.2">
      <c r="B30" s="71" t="s">
        <v>50</v>
      </c>
      <c r="C30" s="126">
        <v>1.4E-2</v>
      </c>
      <c r="D30" s="126" t="s">
        <v>338</v>
      </c>
      <c r="E30" s="126">
        <v>-2.3E-2</v>
      </c>
      <c r="F30" s="126">
        <v>8.0000000000000002E-3</v>
      </c>
      <c r="G30" s="126" t="s">
        <v>339</v>
      </c>
    </row>
    <row r="31" spans="2:7" x14ac:dyDescent="0.2">
      <c r="B31" s="59"/>
      <c r="C31" s="126" t="s">
        <v>395</v>
      </c>
      <c r="D31" s="126" t="s">
        <v>409</v>
      </c>
      <c r="E31" s="126" t="s">
        <v>410</v>
      </c>
      <c r="F31" s="126" t="s">
        <v>410</v>
      </c>
      <c r="G31" s="126" t="s">
        <v>400</v>
      </c>
    </row>
    <row r="32" spans="2:7" x14ac:dyDescent="0.2">
      <c r="B32" s="71" t="s">
        <v>78</v>
      </c>
      <c r="C32" s="126">
        <v>1.4E-2</v>
      </c>
      <c r="D32" s="126">
        <v>3.6999999999999998E-2</v>
      </c>
      <c r="E32" s="126" t="s">
        <v>340</v>
      </c>
      <c r="F32" s="126" t="s">
        <v>386</v>
      </c>
      <c r="G32" s="126">
        <v>-1.2E-2</v>
      </c>
    </row>
    <row r="33" spans="2:7" x14ac:dyDescent="0.2">
      <c r="B33" s="59"/>
      <c r="C33" s="126" t="s">
        <v>395</v>
      </c>
      <c r="D33" s="126" t="s">
        <v>400</v>
      </c>
      <c r="E33" s="126" t="s">
        <v>381</v>
      </c>
      <c r="F33" s="126" t="s">
        <v>381</v>
      </c>
      <c r="G33" s="126" t="s">
        <v>397</v>
      </c>
    </row>
    <row r="34" spans="2:7" x14ac:dyDescent="0.2">
      <c r="B34" s="71" t="s">
        <v>79</v>
      </c>
      <c r="C34" s="126" t="s">
        <v>341</v>
      </c>
      <c r="D34" s="126" t="s">
        <v>342</v>
      </c>
      <c r="E34" s="126">
        <v>-2.3E-2</v>
      </c>
      <c r="F34" s="126">
        <v>-6.0000000000000001E-3</v>
      </c>
      <c r="G34" s="126">
        <v>-3.4000000000000002E-2</v>
      </c>
    </row>
    <row r="35" spans="2:7" x14ac:dyDescent="0.2">
      <c r="B35" s="59"/>
      <c r="C35" s="126" t="s">
        <v>390</v>
      </c>
      <c r="D35" s="126" t="s">
        <v>384</v>
      </c>
      <c r="E35" s="126" t="s">
        <v>410</v>
      </c>
      <c r="F35" s="126" t="s">
        <v>410</v>
      </c>
      <c r="G35" s="126" t="s">
        <v>401</v>
      </c>
    </row>
    <row r="36" spans="2:7" x14ac:dyDescent="0.2">
      <c r="B36" s="60" t="s">
        <v>127</v>
      </c>
      <c r="C36" s="126" t="s">
        <v>343</v>
      </c>
      <c r="D36" s="126">
        <v>-1.2E-2</v>
      </c>
      <c r="E36" s="126" t="s">
        <v>344</v>
      </c>
      <c r="F36" s="126" t="s">
        <v>345</v>
      </c>
      <c r="G36" s="126">
        <v>-2.5000000000000001E-2</v>
      </c>
    </row>
    <row r="37" spans="2:7" x14ac:dyDescent="0.2">
      <c r="B37" s="59"/>
      <c r="C37" s="126" t="s">
        <v>411</v>
      </c>
      <c r="D37" s="126" t="s">
        <v>391</v>
      </c>
      <c r="E37" s="126" t="s">
        <v>392</v>
      </c>
      <c r="F37" s="126" t="s">
        <v>395</v>
      </c>
      <c r="G37" s="126" t="s">
        <v>410</v>
      </c>
    </row>
    <row r="38" spans="2:7" x14ac:dyDescent="0.2">
      <c r="B38" s="71" t="s">
        <v>80</v>
      </c>
      <c r="C38" s="126">
        <v>8.9999999999999993E-3</v>
      </c>
      <c r="D38" s="126">
        <v>-6.0999999999999999E-2</v>
      </c>
      <c r="E38" s="126">
        <v>5.0000000000000001E-3</v>
      </c>
      <c r="F38" s="126" t="s">
        <v>346</v>
      </c>
      <c r="G38" s="126">
        <v>-3.3000000000000002E-2</v>
      </c>
    </row>
    <row r="39" spans="2:7" x14ac:dyDescent="0.2">
      <c r="B39" s="59"/>
      <c r="C39" s="126" t="s">
        <v>393</v>
      </c>
      <c r="D39" s="126" t="s">
        <v>412</v>
      </c>
      <c r="E39" s="126" t="s">
        <v>413</v>
      </c>
      <c r="F39" s="126" t="s">
        <v>414</v>
      </c>
      <c r="G39" s="126" t="s">
        <v>415</v>
      </c>
    </row>
    <row r="40" spans="2:7" x14ac:dyDescent="0.2">
      <c r="B40" s="60" t="s">
        <v>63</v>
      </c>
      <c r="C40" s="126"/>
      <c r="D40" s="126"/>
      <c r="E40" s="126"/>
      <c r="F40" s="126"/>
      <c r="G40" s="126"/>
    </row>
    <row r="41" spans="2:7" x14ac:dyDescent="0.2">
      <c r="B41" s="71" t="s">
        <v>81</v>
      </c>
      <c r="C41" s="126" t="s">
        <v>59</v>
      </c>
      <c r="D41" s="126"/>
      <c r="E41" s="126"/>
      <c r="F41" s="126"/>
      <c r="G41" s="126"/>
    </row>
    <row r="42" spans="2:7" x14ac:dyDescent="0.2">
      <c r="B42" s="71" t="s">
        <v>82</v>
      </c>
      <c r="C42" s="126" t="s">
        <v>347</v>
      </c>
      <c r="D42" s="126" t="s">
        <v>348</v>
      </c>
      <c r="E42" s="126" t="s">
        <v>386</v>
      </c>
      <c r="F42" s="126">
        <v>-1E-3</v>
      </c>
      <c r="G42" s="126" t="s">
        <v>349</v>
      </c>
    </row>
    <row r="43" spans="2:7" x14ac:dyDescent="0.2">
      <c r="B43" s="59"/>
      <c r="C43" s="126" t="s">
        <v>380</v>
      </c>
      <c r="D43" s="126" t="s">
        <v>384</v>
      </c>
      <c r="E43" s="126" t="s">
        <v>404</v>
      </c>
      <c r="F43" s="126" t="s">
        <v>383</v>
      </c>
      <c r="G43" s="126" t="s">
        <v>416</v>
      </c>
    </row>
    <row r="44" spans="2:7" x14ac:dyDescent="0.2">
      <c r="B44" s="71" t="s">
        <v>16</v>
      </c>
      <c r="C44" s="126">
        <v>1.4E-2</v>
      </c>
      <c r="D44" s="126" t="s">
        <v>350</v>
      </c>
      <c r="E44" s="126" t="s">
        <v>351</v>
      </c>
      <c r="F44" s="126">
        <v>4.4999999999999998E-2</v>
      </c>
      <c r="G44" s="126" t="s">
        <v>316</v>
      </c>
    </row>
    <row r="45" spans="2:7" x14ac:dyDescent="0.2">
      <c r="B45" s="59"/>
      <c r="C45" s="126" t="s">
        <v>390</v>
      </c>
      <c r="D45" s="126" t="s">
        <v>417</v>
      </c>
      <c r="E45" s="126" t="s">
        <v>403</v>
      </c>
      <c r="F45" s="126" t="s">
        <v>396</v>
      </c>
      <c r="G45" s="126" t="s">
        <v>381</v>
      </c>
    </row>
    <row r="46" spans="2:7" x14ac:dyDescent="0.2">
      <c r="B46" s="71" t="s">
        <v>66</v>
      </c>
      <c r="C46" s="126">
        <v>8.0000000000000002E-3</v>
      </c>
      <c r="D46" s="126" t="s">
        <v>340</v>
      </c>
      <c r="E46" s="126" t="s">
        <v>340</v>
      </c>
      <c r="F46" s="126" t="s">
        <v>352</v>
      </c>
      <c r="G46" s="126" t="s">
        <v>353</v>
      </c>
    </row>
    <row r="47" spans="2:7" x14ac:dyDescent="0.2">
      <c r="B47" s="59"/>
      <c r="C47" s="126" t="s">
        <v>418</v>
      </c>
      <c r="D47" s="126" t="s">
        <v>381</v>
      </c>
      <c r="E47" s="126" t="s">
        <v>419</v>
      </c>
      <c r="F47" s="126" t="s">
        <v>383</v>
      </c>
      <c r="G47" s="126" t="s">
        <v>402</v>
      </c>
    </row>
    <row r="48" spans="2:7" x14ac:dyDescent="0.2">
      <c r="B48" s="71" t="s">
        <v>65</v>
      </c>
      <c r="C48" s="126">
        <v>-5.0000000000000001E-3</v>
      </c>
      <c r="D48" s="126">
        <v>2.8000000000000001E-2</v>
      </c>
      <c r="E48" s="126" t="s">
        <v>354</v>
      </c>
      <c r="F48" s="126">
        <v>7.0000000000000007E-2</v>
      </c>
      <c r="G48" s="126">
        <v>2.1000000000000001E-2</v>
      </c>
    </row>
    <row r="49" spans="2:7" x14ac:dyDescent="0.2">
      <c r="B49" s="59"/>
      <c r="C49" s="126" t="s">
        <v>418</v>
      </c>
      <c r="D49" s="126" t="s">
        <v>409</v>
      </c>
      <c r="E49" s="126" t="s">
        <v>420</v>
      </c>
      <c r="F49" s="126" t="s">
        <v>421</v>
      </c>
      <c r="G49" s="126" t="s">
        <v>422</v>
      </c>
    </row>
    <row r="50" spans="2:7" x14ac:dyDescent="0.2">
      <c r="B50" s="71" t="s">
        <v>83</v>
      </c>
      <c r="C50" s="126" t="s">
        <v>355</v>
      </c>
      <c r="D50" s="126">
        <v>-0.02</v>
      </c>
      <c r="E50" s="126" t="s">
        <v>386</v>
      </c>
      <c r="F50" s="126">
        <v>-2.1000000000000001E-2</v>
      </c>
      <c r="G50" s="126">
        <v>2.3E-2</v>
      </c>
    </row>
    <row r="51" spans="2:7" x14ac:dyDescent="0.2">
      <c r="B51" s="59"/>
      <c r="C51" s="126" t="s">
        <v>411</v>
      </c>
      <c r="D51" s="126" t="s">
        <v>404</v>
      </c>
      <c r="E51" s="126" t="s">
        <v>393</v>
      </c>
      <c r="F51" s="126" t="s">
        <v>391</v>
      </c>
      <c r="G51" s="126" t="s">
        <v>381</v>
      </c>
    </row>
    <row r="52" spans="2:7" x14ac:dyDescent="0.2">
      <c r="B52" s="71" t="s">
        <v>80</v>
      </c>
      <c r="C52" s="126">
        <v>-1.0999999999999999E-2</v>
      </c>
      <c r="D52" s="126" t="s">
        <v>356</v>
      </c>
      <c r="E52" s="126">
        <v>1.4E-2</v>
      </c>
      <c r="F52" s="126" t="s">
        <v>357</v>
      </c>
      <c r="G52" s="126" t="s">
        <v>358</v>
      </c>
    </row>
    <row r="53" spans="2:7" x14ac:dyDescent="0.2">
      <c r="B53" s="59"/>
      <c r="C53" s="126" t="s">
        <v>383</v>
      </c>
      <c r="D53" s="126" t="s">
        <v>400</v>
      </c>
      <c r="E53" s="126" t="s">
        <v>402</v>
      </c>
      <c r="F53" s="126" t="s">
        <v>410</v>
      </c>
      <c r="G53" s="126" t="s">
        <v>406</v>
      </c>
    </row>
    <row r="54" spans="2:7" x14ac:dyDescent="0.2">
      <c r="B54" s="60" t="s">
        <v>84</v>
      </c>
      <c r="C54" s="126"/>
      <c r="D54" s="126"/>
      <c r="E54" s="126"/>
      <c r="F54" s="126"/>
      <c r="G54" s="126"/>
    </row>
    <row r="55" spans="2:7" x14ac:dyDescent="0.2">
      <c r="B55" s="71">
        <v>0</v>
      </c>
      <c r="C55" s="126" t="s">
        <v>59</v>
      </c>
      <c r="D55" s="126"/>
      <c r="E55" s="126"/>
      <c r="F55" s="126"/>
      <c r="G55" s="126"/>
    </row>
    <row r="56" spans="2:7" x14ac:dyDescent="0.2">
      <c r="B56" s="71">
        <v>1</v>
      </c>
      <c r="C56" s="126">
        <v>-2E-3</v>
      </c>
      <c r="D56" s="126">
        <v>-6.0000000000000001E-3</v>
      </c>
      <c r="E56" s="126">
        <v>-1.2E-2</v>
      </c>
      <c r="F56" s="126">
        <v>1.6E-2</v>
      </c>
      <c r="G56" s="126">
        <v>3.0000000000000001E-3</v>
      </c>
    </row>
    <row r="57" spans="2:7" x14ac:dyDescent="0.2">
      <c r="B57" s="59"/>
      <c r="C57" s="126" t="s">
        <v>411</v>
      </c>
      <c r="D57" s="126" t="s">
        <v>419</v>
      </c>
      <c r="E57" s="126" t="s">
        <v>393</v>
      </c>
      <c r="F57" s="126" t="s">
        <v>391</v>
      </c>
      <c r="G57" s="126" t="s">
        <v>382</v>
      </c>
    </row>
    <row r="58" spans="2:7" x14ac:dyDescent="0.2">
      <c r="B58" s="71">
        <v>2</v>
      </c>
      <c r="C58" s="126" t="s">
        <v>423</v>
      </c>
      <c r="D58" s="126">
        <v>-3.2000000000000001E-2</v>
      </c>
      <c r="E58" s="126" t="s">
        <v>359</v>
      </c>
      <c r="F58" s="126" t="s">
        <v>360</v>
      </c>
      <c r="G58" s="126" t="s">
        <v>361</v>
      </c>
    </row>
    <row r="59" spans="2:7" x14ac:dyDescent="0.2">
      <c r="B59" s="59"/>
      <c r="C59" s="126" t="s">
        <v>390</v>
      </c>
      <c r="D59" s="126" t="s">
        <v>416</v>
      </c>
      <c r="E59" s="126" t="s">
        <v>381</v>
      </c>
      <c r="F59" s="126" t="s">
        <v>410</v>
      </c>
      <c r="G59" s="126" t="s">
        <v>379</v>
      </c>
    </row>
    <row r="60" spans="2:7" x14ac:dyDescent="0.2">
      <c r="B60" s="71" t="s">
        <v>85</v>
      </c>
      <c r="C60" s="126">
        <v>5.0000000000000001E-3</v>
      </c>
      <c r="D60" s="126" t="s">
        <v>362</v>
      </c>
      <c r="E60" s="126" t="s">
        <v>363</v>
      </c>
      <c r="F60" s="126" t="s">
        <v>386</v>
      </c>
      <c r="G60" s="126" t="s">
        <v>364</v>
      </c>
    </row>
    <row r="61" spans="2:7" x14ac:dyDescent="0.2">
      <c r="B61" s="59"/>
      <c r="C61" s="126" t="s">
        <v>390</v>
      </c>
      <c r="D61" s="126" t="s">
        <v>424</v>
      </c>
      <c r="E61" s="126" t="s">
        <v>425</v>
      </c>
      <c r="F61" s="126" t="s">
        <v>422</v>
      </c>
      <c r="G61" s="126" t="s">
        <v>426</v>
      </c>
    </row>
    <row r="62" spans="2:7" x14ac:dyDescent="0.2">
      <c r="B62" s="60" t="s">
        <v>100</v>
      </c>
      <c r="C62" s="126">
        <v>-6.0000000000000001E-3</v>
      </c>
      <c r="D62" s="126" t="s">
        <v>386</v>
      </c>
      <c r="E62" s="126" t="s">
        <v>365</v>
      </c>
      <c r="F62" s="126" t="s">
        <v>366</v>
      </c>
      <c r="G62" s="126" t="s">
        <v>367</v>
      </c>
    </row>
    <row r="63" spans="2:7" x14ac:dyDescent="0.2">
      <c r="B63" s="59"/>
      <c r="C63" s="126" t="s">
        <v>394</v>
      </c>
      <c r="D63" s="126" t="s">
        <v>392</v>
      </c>
      <c r="E63" s="126" t="s">
        <v>390</v>
      </c>
      <c r="F63" s="126" t="s">
        <v>390</v>
      </c>
      <c r="G63" s="126" t="s">
        <v>393</v>
      </c>
    </row>
    <row r="64" spans="2:7" x14ac:dyDescent="0.2">
      <c r="B64" s="60" t="s">
        <v>86</v>
      </c>
      <c r="C64" s="126"/>
      <c r="D64" s="126"/>
      <c r="E64" s="126"/>
      <c r="F64" s="126"/>
      <c r="G64" s="126"/>
    </row>
    <row r="65" spans="2:7" x14ac:dyDescent="0.2">
      <c r="B65" s="71">
        <v>0</v>
      </c>
      <c r="C65" s="126" t="s">
        <v>59</v>
      </c>
      <c r="D65" s="126"/>
      <c r="E65" s="126"/>
      <c r="F65" s="126"/>
      <c r="G65" s="126"/>
    </row>
    <row r="66" spans="2:7" x14ac:dyDescent="0.2">
      <c r="B66" s="71">
        <v>1</v>
      </c>
      <c r="C66" s="126" t="s">
        <v>368</v>
      </c>
      <c r="D66" s="126">
        <v>-1E-3</v>
      </c>
      <c r="E66" s="126" t="s">
        <v>369</v>
      </c>
      <c r="F66" s="126" t="s">
        <v>370</v>
      </c>
      <c r="G66" s="126" t="s">
        <v>371</v>
      </c>
    </row>
    <row r="67" spans="2:7" x14ac:dyDescent="0.2">
      <c r="B67" s="59"/>
      <c r="C67" s="126" t="s">
        <v>394</v>
      </c>
      <c r="D67" s="126" t="s">
        <v>392</v>
      </c>
      <c r="E67" s="126" t="s">
        <v>383</v>
      </c>
      <c r="F67" s="126" t="s">
        <v>391</v>
      </c>
      <c r="G67" s="126" t="s">
        <v>419</v>
      </c>
    </row>
    <row r="68" spans="2:7" x14ac:dyDescent="0.2">
      <c r="B68" s="71">
        <v>2</v>
      </c>
      <c r="C68" s="126">
        <v>8.0000000000000002E-3</v>
      </c>
      <c r="D68" s="126">
        <v>-8.9999999999999993E-3</v>
      </c>
      <c r="E68" s="126" t="s">
        <v>372</v>
      </c>
      <c r="F68" s="126" t="s">
        <v>373</v>
      </c>
      <c r="G68" s="126" t="s">
        <v>374</v>
      </c>
    </row>
    <row r="69" spans="2:7" x14ac:dyDescent="0.2">
      <c r="B69" s="59"/>
      <c r="C69" s="126" t="s">
        <v>380</v>
      </c>
      <c r="D69" s="126" t="s">
        <v>419</v>
      </c>
      <c r="E69" s="126" t="s">
        <v>419</v>
      </c>
      <c r="F69" s="126" t="s">
        <v>392</v>
      </c>
      <c r="G69" s="126" t="s">
        <v>384</v>
      </c>
    </row>
    <row r="70" spans="2:7" x14ac:dyDescent="0.2">
      <c r="B70" s="71" t="s">
        <v>85</v>
      </c>
      <c r="C70" s="126" t="s">
        <v>375</v>
      </c>
      <c r="D70" s="126">
        <v>-2.1000000000000001E-2</v>
      </c>
      <c r="E70" s="126" t="s">
        <v>376</v>
      </c>
      <c r="F70" s="126" t="s">
        <v>377</v>
      </c>
      <c r="G70" s="126" t="s">
        <v>378</v>
      </c>
    </row>
    <row r="71" spans="2:7" x14ac:dyDescent="0.2">
      <c r="B71" s="59"/>
      <c r="C71" s="126" t="s">
        <v>418</v>
      </c>
      <c r="D71" s="126" t="s">
        <v>419</v>
      </c>
      <c r="E71" s="126" t="s">
        <v>381</v>
      </c>
      <c r="F71" s="126" t="s">
        <v>409</v>
      </c>
      <c r="G71" s="126" t="s">
        <v>384</v>
      </c>
    </row>
    <row r="72" spans="2:7" x14ac:dyDescent="0.2">
      <c r="B72" s="59"/>
      <c r="C72" s="126" t="s">
        <v>57</v>
      </c>
      <c r="D72" s="126" t="s">
        <v>57</v>
      </c>
      <c r="E72" s="126" t="s">
        <v>57</v>
      </c>
      <c r="F72" s="126" t="s">
        <v>57</v>
      </c>
      <c r="G72" s="126" t="s">
        <v>57</v>
      </c>
    </row>
    <row r="73" spans="2:7" x14ac:dyDescent="0.2">
      <c r="B73" s="59" t="s">
        <v>58</v>
      </c>
      <c r="C73" s="126">
        <v>8474</v>
      </c>
      <c r="D73" s="126">
        <v>8474</v>
      </c>
      <c r="E73" s="126">
        <v>8474</v>
      </c>
      <c r="F73" s="126">
        <v>8474</v>
      </c>
      <c r="G73" s="126">
        <v>8474</v>
      </c>
    </row>
    <row r="74" spans="2:7" x14ac:dyDescent="0.2">
      <c r="B74" s="43"/>
      <c r="C74" s="43"/>
      <c r="D74" s="43"/>
      <c r="E74" s="43"/>
      <c r="F74" s="43"/>
      <c r="G74" s="43"/>
    </row>
    <row r="75" spans="2:7" ht="10.5" x14ac:dyDescent="0.25">
      <c r="B75" s="57" t="s">
        <v>459</v>
      </c>
    </row>
    <row r="76" spans="2:7" ht="10.5" x14ac:dyDescent="0.25">
      <c r="B76" s="9" t="s">
        <v>145</v>
      </c>
    </row>
    <row r="77" spans="2:7" ht="10.5" x14ac:dyDescent="0.25">
      <c r="B77" s="9" t="s">
        <v>146</v>
      </c>
    </row>
    <row r="78" spans="2:7" ht="10.5" x14ac:dyDescent="0.25">
      <c r="B78" s="9" t="s">
        <v>959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41E6A-E391-4355-ADC6-659EF8A091EC}">
  <dimension ref="B1:E121"/>
  <sheetViews>
    <sheetView showGridLines="0" workbookViewId="0"/>
  </sheetViews>
  <sheetFormatPr baseColWidth="10" defaultColWidth="11.54296875" defaultRowHeight="10" x14ac:dyDescent="0.2"/>
  <cols>
    <col min="1" max="1" width="3.54296875" style="9" customWidth="1"/>
    <col min="2" max="2" width="49.453125" style="9" bestFit="1" customWidth="1"/>
    <col min="3" max="3" width="22.26953125" style="61" customWidth="1"/>
    <col min="4" max="16384" width="11.54296875" style="9"/>
  </cols>
  <sheetData>
    <row r="1" spans="2:5" x14ac:dyDescent="0.2">
      <c r="C1" s="85"/>
    </row>
    <row r="2" spans="2:5" ht="10.5" x14ac:dyDescent="0.25">
      <c r="B2" s="57" t="s">
        <v>973</v>
      </c>
      <c r="C2" s="85"/>
    </row>
    <row r="3" spans="2:5" ht="10.5" x14ac:dyDescent="0.25">
      <c r="B3" s="57"/>
      <c r="C3" s="85"/>
    </row>
    <row r="4" spans="2:5" ht="21" x14ac:dyDescent="0.2">
      <c r="B4" s="145" t="s">
        <v>47</v>
      </c>
      <c r="C4" s="107" t="s">
        <v>179</v>
      </c>
      <c r="E4" s="27"/>
    </row>
    <row r="5" spans="2:5" ht="10.5" x14ac:dyDescent="0.25">
      <c r="B5" s="69" t="s">
        <v>70</v>
      </c>
      <c r="C5" s="125">
        <v>4.8000000000000001E-2</v>
      </c>
    </row>
    <row r="6" spans="2:5" ht="10.5" x14ac:dyDescent="0.25">
      <c r="B6" s="70"/>
      <c r="C6" s="125" t="s">
        <v>443</v>
      </c>
    </row>
    <row r="7" spans="2:5" ht="10.5" x14ac:dyDescent="0.25">
      <c r="B7" s="70" t="s">
        <v>115</v>
      </c>
      <c r="C7" s="125"/>
    </row>
    <row r="8" spans="2:5" ht="10.5" x14ac:dyDescent="0.25">
      <c r="B8" s="84" t="s">
        <v>112</v>
      </c>
      <c r="C8" s="125" t="s">
        <v>59</v>
      </c>
    </row>
    <row r="9" spans="2:5" ht="10.5" x14ac:dyDescent="0.25">
      <c r="B9" s="84" t="s">
        <v>110</v>
      </c>
      <c r="C9" s="125" t="s">
        <v>442</v>
      </c>
    </row>
    <row r="10" spans="2:5" ht="10.5" x14ac:dyDescent="0.25">
      <c r="B10" s="84"/>
      <c r="C10" s="125" t="s">
        <v>444</v>
      </c>
    </row>
    <row r="11" spans="2:5" ht="10.5" x14ac:dyDescent="0.25">
      <c r="B11" s="84" t="s">
        <v>111</v>
      </c>
      <c r="C11" s="125">
        <v>2.3E-2</v>
      </c>
    </row>
    <row r="12" spans="2:5" ht="10.5" x14ac:dyDescent="0.25">
      <c r="B12" s="84"/>
      <c r="C12" s="125" t="s">
        <v>443</v>
      </c>
    </row>
    <row r="13" spans="2:5" ht="10.5" x14ac:dyDescent="0.25">
      <c r="B13" s="84" t="s">
        <v>113</v>
      </c>
      <c r="C13" s="125">
        <v>-5.6000000000000001E-2</v>
      </c>
    </row>
    <row r="14" spans="2:5" ht="10.5" x14ac:dyDescent="0.25">
      <c r="B14" s="84"/>
      <c r="C14" s="125" t="s">
        <v>445</v>
      </c>
    </row>
    <row r="15" spans="2:5" ht="10.5" x14ac:dyDescent="0.25">
      <c r="B15" s="84" t="s">
        <v>114</v>
      </c>
      <c r="C15" s="125" t="s">
        <v>427</v>
      </c>
    </row>
    <row r="16" spans="2:5" ht="10.5" x14ac:dyDescent="0.25">
      <c r="B16" s="70"/>
      <c r="C16" s="125" t="s">
        <v>446</v>
      </c>
    </row>
    <row r="17" spans="2:3" ht="10.5" x14ac:dyDescent="0.25">
      <c r="B17" s="70"/>
      <c r="C17" s="125"/>
    </row>
    <row r="18" spans="2:3" ht="10.5" x14ac:dyDescent="0.25">
      <c r="B18" s="70" t="s">
        <v>62</v>
      </c>
      <c r="C18" s="125"/>
    </row>
    <row r="19" spans="2:3" ht="10.5" x14ac:dyDescent="0.25">
      <c r="B19" s="84" t="s">
        <v>93</v>
      </c>
      <c r="C19" s="125" t="s">
        <v>59</v>
      </c>
    </row>
    <row r="20" spans="2:3" ht="10.5" x14ac:dyDescent="0.25">
      <c r="B20" s="84" t="s">
        <v>91</v>
      </c>
      <c r="C20" s="125" t="s">
        <v>428</v>
      </c>
    </row>
    <row r="21" spans="2:3" ht="10.5" x14ac:dyDescent="0.25">
      <c r="B21" s="70"/>
      <c r="C21" s="125" t="s">
        <v>424</v>
      </c>
    </row>
    <row r="22" spans="2:3" ht="10.5" x14ac:dyDescent="0.25">
      <c r="B22" s="84" t="s">
        <v>92</v>
      </c>
      <c r="C22" s="125" t="s">
        <v>429</v>
      </c>
    </row>
    <row r="23" spans="2:3" ht="10.5" x14ac:dyDescent="0.25">
      <c r="B23" s="70"/>
      <c r="C23" s="125" t="s">
        <v>447</v>
      </c>
    </row>
    <row r="24" spans="2:3" ht="10.5" x14ac:dyDescent="0.25">
      <c r="B24" s="84" t="s">
        <v>94</v>
      </c>
      <c r="C24" s="125" t="s">
        <v>430</v>
      </c>
    </row>
    <row r="25" spans="2:3" ht="10.5" x14ac:dyDescent="0.25">
      <c r="B25" s="70"/>
      <c r="C25" s="125" t="s">
        <v>448</v>
      </c>
    </row>
    <row r="26" spans="2:3" ht="10.5" x14ac:dyDescent="0.25">
      <c r="B26" s="84" t="s">
        <v>95</v>
      </c>
      <c r="C26" s="125" t="s">
        <v>431</v>
      </c>
    </row>
    <row r="27" spans="2:3" ht="10.5" x14ac:dyDescent="0.25">
      <c r="B27" s="70"/>
      <c r="C27" s="125" t="s">
        <v>444</v>
      </c>
    </row>
    <row r="28" spans="2:3" ht="10.5" x14ac:dyDescent="0.25">
      <c r="B28" s="70"/>
      <c r="C28" s="125"/>
    </row>
    <row r="29" spans="2:3" x14ac:dyDescent="0.2">
      <c r="B29" s="59" t="s">
        <v>15</v>
      </c>
      <c r="C29" s="126" t="s">
        <v>432</v>
      </c>
    </row>
    <row r="30" spans="2:3" x14ac:dyDescent="0.2">
      <c r="B30" s="59"/>
      <c r="C30" s="126" t="s">
        <v>385</v>
      </c>
    </row>
    <row r="31" spans="2:3" x14ac:dyDescent="0.2">
      <c r="B31" s="59" t="s">
        <v>176</v>
      </c>
      <c r="C31" s="126" t="s">
        <v>386</v>
      </c>
    </row>
    <row r="32" spans="2:3" x14ac:dyDescent="0.2">
      <c r="B32" s="59"/>
      <c r="C32" s="126" t="s">
        <v>386</v>
      </c>
    </row>
    <row r="33" spans="2:3" x14ac:dyDescent="0.2">
      <c r="B33" s="60" t="s">
        <v>60</v>
      </c>
      <c r="C33" s="126" t="s">
        <v>433</v>
      </c>
    </row>
    <row r="34" spans="2:3" x14ac:dyDescent="0.2">
      <c r="B34" s="59"/>
      <c r="C34" s="126" t="s">
        <v>387</v>
      </c>
    </row>
    <row r="35" spans="2:3" x14ac:dyDescent="0.2">
      <c r="B35" s="60" t="s">
        <v>177</v>
      </c>
      <c r="C35" s="126" t="s">
        <v>386</v>
      </c>
    </row>
    <row r="36" spans="2:3" x14ac:dyDescent="0.2">
      <c r="B36" s="59"/>
      <c r="C36" s="126" t="s">
        <v>274</v>
      </c>
    </row>
    <row r="37" spans="2:3" x14ac:dyDescent="0.2">
      <c r="B37" s="60" t="s">
        <v>98</v>
      </c>
      <c r="C37" s="126" t="s">
        <v>434</v>
      </c>
    </row>
    <row r="38" spans="2:3" x14ac:dyDescent="0.2">
      <c r="B38" s="59"/>
      <c r="C38" s="126" t="s">
        <v>404</v>
      </c>
    </row>
    <row r="39" spans="2:3" x14ac:dyDescent="0.2">
      <c r="B39" s="60" t="s">
        <v>73</v>
      </c>
      <c r="C39" s="126"/>
    </row>
    <row r="40" spans="2:3" x14ac:dyDescent="0.2">
      <c r="B40" s="71" t="s">
        <v>74</v>
      </c>
      <c r="C40" s="126" t="s">
        <v>59</v>
      </c>
    </row>
    <row r="41" spans="2:3" x14ac:dyDescent="0.2">
      <c r="B41" s="71" t="s">
        <v>75</v>
      </c>
      <c r="C41" s="126">
        <v>-2.5999999999999999E-2</v>
      </c>
    </row>
    <row r="42" spans="2:3" x14ac:dyDescent="0.2">
      <c r="B42" s="59"/>
      <c r="C42" s="126" t="s">
        <v>449</v>
      </c>
    </row>
    <row r="43" spans="2:3" x14ac:dyDescent="0.2">
      <c r="B43" s="71" t="s">
        <v>76</v>
      </c>
      <c r="C43" s="126">
        <v>-2.5000000000000001E-2</v>
      </c>
    </row>
    <row r="44" spans="2:3" x14ac:dyDescent="0.2">
      <c r="B44" s="59"/>
      <c r="C44" s="126" t="s">
        <v>446</v>
      </c>
    </row>
    <row r="45" spans="2:3" x14ac:dyDescent="0.2">
      <c r="B45" s="71" t="s">
        <v>77</v>
      </c>
      <c r="C45" s="126">
        <v>-4.5999999999999999E-2</v>
      </c>
    </row>
    <row r="46" spans="2:3" x14ac:dyDescent="0.2">
      <c r="B46" s="59"/>
      <c r="C46" s="126" t="s">
        <v>403</v>
      </c>
    </row>
    <row r="47" spans="2:3" x14ac:dyDescent="0.2">
      <c r="B47" s="71" t="s">
        <v>52</v>
      </c>
      <c r="C47" s="126">
        <v>-7.5999999999999998E-2</v>
      </c>
    </row>
    <row r="48" spans="2:3" x14ac:dyDescent="0.2">
      <c r="B48" s="59"/>
      <c r="C48" s="126" t="s">
        <v>450</v>
      </c>
    </row>
    <row r="49" spans="2:3" x14ac:dyDescent="0.2">
      <c r="B49" s="71" t="s">
        <v>50</v>
      </c>
      <c r="C49" s="126">
        <v>4.4999999999999998E-2</v>
      </c>
    </row>
    <row r="50" spans="2:3" x14ac:dyDescent="0.2">
      <c r="B50" s="59"/>
      <c r="C50" s="126" t="s">
        <v>396</v>
      </c>
    </row>
    <row r="51" spans="2:3" x14ac:dyDescent="0.2">
      <c r="B51" s="71" t="s">
        <v>78</v>
      </c>
      <c r="C51" s="126" t="s">
        <v>451</v>
      </c>
    </row>
    <row r="52" spans="2:3" x14ac:dyDescent="0.2">
      <c r="B52" s="59"/>
      <c r="C52" s="126" t="s">
        <v>420</v>
      </c>
    </row>
    <row r="53" spans="2:3" x14ac:dyDescent="0.2">
      <c r="B53" s="71" t="s">
        <v>79</v>
      </c>
      <c r="C53" s="126">
        <v>1E-3</v>
      </c>
    </row>
    <row r="54" spans="2:3" x14ac:dyDescent="0.2">
      <c r="B54" s="59"/>
      <c r="C54" s="126" t="s">
        <v>452</v>
      </c>
    </row>
    <row r="55" spans="2:3" x14ac:dyDescent="0.2">
      <c r="B55" s="59" t="s">
        <v>61</v>
      </c>
      <c r="C55" s="126"/>
    </row>
    <row r="56" spans="2:3" x14ac:dyDescent="0.2">
      <c r="B56" s="72" t="s">
        <v>87</v>
      </c>
      <c r="C56" s="126" t="s">
        <v>59</v>
      </c>
    </row>
    <row r="57" spans="2:3" x14ac:dyDescent="0.2">
      <c r="B57" s="72" t="s">
        <v>88</v>
      </c>
      <c r="C57" s="126">
        <v>2.3E-2</v>
      </c>
    </row>
    <row r="58" spans="2:3" x14ac:dyDescent="0.2">
      <c r="B58" s="72"/>
      <c r="C58" s="126" t="s">
        <v>397</v>
      </c>
    </row>
    <row r="59" spans="2:3" x14ac:dyDescent="0.2">
      <c r="B59" s="72" t="s">
        <v>89</v>
      </c>
      <c r="C59" s="126">
        <v>1.6E-2</v>
      </c>
    </row>
    <row r="60" spans="2:3" x14ac:dyDescent="0.2">
      <c r="B60" s="72"/>
      <c r="C60" s="126" t="s">
        <v>413</v>
      </c>
    </row>
    <row r="61" spans="2:3" x14ac:dyDescent="0.2">
      <c r="B61" s="72" t="s">
        <v>90</v>
      </c>
      <c r="C61" s="126" t="s">
        <v>386</v>
      </c>
    </row>
    <row r="62" spans="2:3" x14ac:dyDescent="0.2">
      <c r="B62" s="59"/>
      <c r="C62" s="126" t="s">
        <v>396</v>
      </c>
    </row>
    <row r="63" spans="2:3" x14ac:dyDescent="0.2">
      <c r="B63" s="72" t="s">
        <v>80</v>
      </c>
      <c r="C63" s="126">
        <v>6.3E-2</v>
      </c>
    </row>
    <row r="64" spans="2:3" x14ac:dyDescent="0.2">
      <c r="B64" s="59"/>
      <c r="C64" s="126" t="s">
        <v>453</v>
      </c>
    </row>
    <row r="65" spans="2:3" x14ac:dyDescent="0.2">
      <c r="B65" s="60" t="s">
        <v>99</v>
      </c>
      <c r="C65" s="126">
        <v>2E-3</v>
      </c>
    </row>
    <row r="66" spans="2:3" x14ac:dyDescent="0.2">
      <c r="B66" s="59"/>
      <c r="C66" s="126" t="s">
        <v>416</v>
      </c>
    </row>
    <row r="67" spans="2:3" x14ac:dyDescent="0.2">
      <c r="B67" s="71" t="s">
        <v>80</v>
      </c>
      <c r="C67" s="126">
        <v>1.9E-2</v>
      </c>
    </row>
    <row r="68" spans="2:3" x14ac:dyDescent="0.2">
      <c r="B68" s="59"/>
      <c r="C68" s="126" t="s">
        <v>454</v>
      </c>
    </row>
    <row r="69" spans="2:3" x14ac:dyDescent="0.2">
      <c r="B69" s="60" t="s">
        <v>63</v>
      </c>
      <c r="C69" s="126"/>
    </row>
    <row r="70" spans="2:3" x14ac:dyDescent="0.2">
      <c r="B70" s="71" t="s">
        <v>81</v>
      </c>
      <c r="C70" s="126" t="s">
        <v>252</v>
      </c>
    </row>
    <row r="71" spans="2:3" x14ac:dyDescent="0.2">
      <c r="B71" s="71" t="s">
        <v>82</v>
      </c>
      <c r="C71" s="126" t="s">
        <v>435</v>
      </c>
    </row>
    <row r="72" spans="2:3" x14ac:dyDescent="0.2">
      <c r="B72" s="59"/>
      <c r="C72" s="126" t="s">
        <v>416</v>
      </c>
    </row>
    <row r="73" spans="2:3" x14ac:dyDescent="0.2">
      <c r="B73" s="71" t="s">
        <v>16</v>
      </c>
      <c r="C73" s="126" t="s">
        <v>436</v>
      </c>
    </row>
    <row r="74" spans="2:3" x14ac:dyDescent="0.2">
      <c r="B74" s="59"/>
      <c r="C74" s="126" t="s">
        <v>449</v>
      </c>
    </row>
    <row r="75" spans="2:3" x14ac:dyDescent="0.2">
      <c r="B75" s="71" t="s">
        <v>66</v>
      </c>
      <c r="C75" s="126" t="s">
        <v>455</v>
      </c>
    </row>
    <row r="76" spans="2:3" x14ac:dyDescent="0.2">
      <c r="B76" s="59"/>
      <c r="C76" s="126" t="s">
        <v>405</v>
      </c>
    </row>
    <row r="77" spans="2:3" x14ac:dyDescent="0.2">
      <c r="B77" s="71" t="s">
        <v>65</v>
      </c>
      <c r="C77" s="126">
        <v>2.1999999999999999E-2</v>
      </c>
    </row>
    <row r="78" spans="2:3" x14ac:dyDescent="0.2">
      <c r="B78" s="59"/>
      <c r="C78" s="126" t="s">
        <v>456</v>
      </c>
    </row>
    <row r="79" spans="2:3" x14ac:dyDescent="0.2">
      <c r="B79" s="71" t="s">
        <v>83</v>
      </c>
      <c r="C79" s="126" t="s">
        <v>437</v>
      </c>
    </row>
    <row r="80" spans="2:3" x14ac:dyDescent="0.2">
      <c r="B80" s="59"/>
      <c r="C80" s="126" t="s">
        <v>400</v>
      </c>
    </row>
    <row r="81" spans="2:3" x14ac:dyDescent="0.2">
      <c r="B81" s="71" t="s">
        <v>80</v>
      </c>
      <c r="C81" s="126">
        <v>-8.0000000000000002E-3</v>
      </c>
    </row>
    <row r="82" spans="2:3" x14ac:dyDescent="0.2">
      <c r="B82" s="59"/>
      <c r="C82" s="126" t="s">
        <v>425</v>
      </c>
    </row>
    <row r="83" spans="2:3" x14ac:dyDescent="0.2">
      <c r="B83" s="60" t="s">
        <v>84</v>
      </c>
      <c r="C83" s="126"/>
    </row>
    <row r="84" spans="2:3" x14ac:dyDescent="0.2">
      <c r="B84" s="71">
        <v>0</v>
      </c>
      <c r="C84" s="126" t="s">
        <v>252</v>
      </c>
    </row>
    <row r="85" spans="2:3" x14ac:dyDescent="0.2">
      <c r="B85" s="71">
        <v>1</v>
      </c>
      <c r="C85" s="126">
        <v>1.4999999999999999E-2</v>
      </c>
    </row>
    <row r="86" spans="2:3" x14ac:dyDescent="0.2">
      <c r="B86" s="59"/>
      <c r="C86" s="126" t="s">
        <v>401</v>
      </c>
    </row>
    <row r="87" spans="2:3" x14ac:dyDescent="0.2">
      <c r="B87" s="71">
        <v>2</v>
      </c>
      <c r="C87" s="126">
        <v>4.5999999999999999E-2</v>
      </c>
    </row>
    <row r="88" spans="2:3" x14ac:dyDescent="0.2">
      <c r="B88" s="59"/>
      <c r="C88" s="126" t="s">
        <v>399</v>
      </c>
    </row>
    <row r="89" spans="2:3" x14ac:dyDescent="0.2">
      <c r="B89" s="71" t="s">
        <v>85</v>
      </c>
      <c r="C89" s="126">
        <v>4.5999999999999999E-2</v>
      </c>
    </row>
    <row r="90" spans="2:3" x14ac:dyDescent="0.2">
      <c r="B90" s="59"/>
      <c r="C90" s="126" t="s">
        <v>446</v>
      </c>
    </row>
    <row r="91" spans="2:3" x14ac:dyDescent="0.2">
      <c r="B91" s="60" t="s">
        <v>100</v>
      </c>
      <c r="C91" s="126">
        <v>3.0000000000000001E-3</v>
      </c>
    </row>
    <row r="92" spans="2:3" x14ac:dyDescent="0.2">
      <c r="B92" s="59"/>
      <c r="C92" s="126" t="s">
        <v>381</v>
      </c>
    </row>
    <row r="93" spans="2:3" x14ac:dyDescent="0.2">
      <c r="B93" s="60" t="s">
        <v>86</v>
      </c>
      <c r="C93" s="126"/>
    </row>
    <row r="94" spans="2:3" x14ac:dyDescent="0.2">
      <c r="B94" s="71">
        <v>0</v>
      </c>
      <c r="C94" s="126" t="s">
        <v>252</v>
      </c>
    </row>
    <row r="95" spans="2:3" x14ac:dyDescent="0.2">
      <c r="B95" s="71">
        <v>1</v>
      </c>
      <c r="C95" s="126" t="s">
        <v>438</v>
      </c>
    </row>
    <row r="96" spans="2:3" x14ac:dyDescent="0.2">
      <c r="B96" s="59"/>
      <c r="C96" s="126" t="s">
        <v>384</v>
      </c>
    </row>
    <row r="97" spans="2:3" x14ac:dyDescent="0.2">
      <c r="B97" s="71">
        <v>2</v>
      </c>
      <c r="C97" s="126" t="s">
        <v>439</v>
      </c>
    </row>
    <row r="98" spans="2:3" x14ac:dyDescent="0.2">
      <c r="B98" s="59"/>
      <c r="C98" s="126" t="s">
        <v>401</v>
      </c>
    </row>
    <row r="99" spans="2:3" x14ac:dyDescent="0.2">
      <c r="B99" s="71" t="s">
        <v>85</v>
      </c>
      <c r="C99" s="126" t="s">
        <v>440</v>
      </c>
    </row>
    <row r="100" spans="2:3" x14ac:dyDescent="0.2">
      <c r="B100" s="59"/>
      <c r="C100" s="126" t="s">
        <v>414</v>
      </c>
    </row>
    <row r="101" spans="2:3" x14ac:dyDescent="0.2">
      <c r="B101" s="59" t="s">
        <v>96</v>
      </c>
      <c r="C101" s="126" t="s">
        <v>441</v>
      </c>
    </row>
    <row r="102" spans="2:3" x14ac:dyDescent="0.2">
      <c r="B102" s="59"/>
      <c r="C102" s="126" t="s">
        <v>457</v>
      </c>
    </row>
    <row r="103" spans="2:3" x14ac:dyDescent="0.2">
      <c r="B103" s="59" t="s">
        <v>58</v>
      </c>
      <c r="C103" s="126" t="s">
        <v>458</v>
      </c>
    </row>
    <row r="104" spans="2:3" x14ac:dyDescent="0.2">
      <c r="B104" s="59" t="s">
        <v>178</v>
      </c>
      <c r="C104" s="126">
        <v>0.17799999999999999</v>
      </c>
    </row>
    <row r="105" spans="2:3" x14ac:dyDescent="0.2">
      <c r="B105" s="43"/>
      <c r="C105" s="127"/>
    </row>
    <row r="106" spans="2:3" ht="10.5" x14ac:dyDescent="0.25">
      <c r="B106" s="57" t="s">
        <v>460</v>
      </c>
      <c r="C106" s="85"/>
    </row>
    <row r="107" spans="2:3" s="57" customFormat="1" ht="10.5" x14ac:dyDescent="0.25">
      <c r="B107" s="86" t="s">
        <v>149</v>
      </c>
      <c r="C107" s="87"/>
    </row>
    <row r="108" spans="2:3" ht="10.5" x14ac:dyDescent="0.25">
      <c r="B108" s="9" t="s">
        <v>146</v>
      </c>
      <c r="C108" s="9"/>
    </row>
    <row r="109" spans="2:3" ht="10.5" x14ac:dyDescent="0.25">
      <c r="B109" s="9" t="s">
        <v>959</v>
      </c>
      <c r="C109" s="9"/>
    </row>
    <row r="110" spans="2:3" x14ac:dyDescent="0.2">
      <c r="C110" s="9"/>
    </row>
    <row r="111" spans="2:3" x14ac:dyDescent="0.2">
      <c r="C111" s="9"/>
    </row>
    <row r="112" spans="2:3" x14ac:dyDescent="0.2">
      <c r="C112" s="9"/>
    </row>
    <row r="113" spans="3:3" x14ac:dyDescent="0.2">
      <c r="C113" s="9"/>
    </row>
    <row r="114" spans="3:3" x14ac:dyDescent="0.2">
      <c r="C114" s="9"/>
    </row>
    <row r="115" spans="3:3" x14ac:dyDescent="0.2">
      <c r="C115" s="9"/>
    </row>
    <row r="116" spans="3:3" x14ac:dyDescent="0.2">
      <c r="C116" s="9"/>
    </row>
    <row r="117" spans="3:3" x14ac:dyDescent="0.2">
      <c r="C117" s="9"/>
    </row>
    <row r="118" spans="3:3" x14ac:dyDescent="0.2">
      <c r="C118" s="9"/>
    </row>
    <row r="119" spans="3:3" x14ac:dyDescent="0.2">
      <c r="C119" s="9"/>
    </row>
    <row r="120" spans="3:3" x14ac:dyDescent="0.2">
      <c r="C120" s="9"/>
    </row>
    <row r="121" spans="3:3" x14ac:dyDescent="0.2">
      <c r="C121" s="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48E40-2098-4F04-9832-137DDB0CDF12}">
  <dimension ref="B1:E91"/>
  <sheetViews>
    <sheetView showGridLines="0" workbookViewId="0"/>
  </sheetViews>
  <sheetFormatPr baseColWidth="10" defaultColWidth="11.54296875" defaultRowHeight="10" x14ac:dyDescent="0.2"/>
  <cols>
    <col min="1" max="1" width="3.453125" style="9" customWidth="1"/>
    <col min="2" max="2" width="48.54296875" style="9" customWidth="1"/>
    <col min="3" max="3" width="11.54296875" style="61"/>
    <col min="4" max="16384" width="11.54296875" style="9"/>
  </cols>
  <sheetData>
    <row r="1" spans="2:3" x14ac:dyDescent="0.2">
      <c r="C1" s="85"/>
    </row>
    <row r="2" spans="2:3" ht="10.5" x14ac:dyDescent="0.25">
      <c r="B2" s="57" t="s">
        <v>974</v>
      </c>
      <c r="C2" s="85"/>
    </row>
    <row r="3" spans="2:3" ht="10.5" x14ac:dyDescent="0.25">
      <c r="B3" s="57"/>
      <c r="C3" s="85"/>
    </row>
    <row r="4" spans="2:3" ht="42" x14ac:dyDescent="0.25">
      <c r="B4" s="145" t="s">
        <v>47</v>
      </c>
      <c r="C4" s="131" t="s">
        <v>132</v>
      </c>
    </row>
    <row r="5" spans="2:3" x14ac:dyDescent="0.2">
      <c r="B5" s="59"/>
      <c r="C5" s="60"/>
    </row>
    <row r="6" spans="2:3" ht="10.5" x14ac:dyDescent="0.25">
      <c r="B6" s="69" t="s">
        <v>70</v>
      </c>
      <c r="C6" s="125" t="s">
        <v>491</v>
      </c>
    </row>
    <row r="7" spans="2:3" ht="10.5" x14ac:dyDescent="0.25">
      <c r="B7" s="70"/>
      <c r="C7" s="125" t="s">
        <v>461</v>
      </c>
    </row>
    <row r="8" spans="2:3" ht="10.5" x14ac:dyDescent="0.25">
      <c r="B8" s="70" t="s">
        <v>116</v>
      </c>
      <c r="C8" s="125" t="s">
        <v>492</v>
      </c>
    </row>
    <row r="9" spans="2:3" ht="10.5" x14ac:dyDescent="0.25">
      <c r="B9" s="70"/>
      <c r="C9" s="125" t="s">
        <v>462</v>
      </c>
    </row>
    <row r="10" spans="2:3" ht="10.5" x14ac:dyDescent="0.25">
      <c r="B10" s="70" t="s">
        <v>117</v>
      </c>
      <c r="C10" s="125" t="s">
        <v>493</v>
      </c>
    </row>
    <row r="11" spans="2:3" ht="10.5" x14ac:dyDescent="0.25">
      <c r="B11" s="70"/>
      <c r="C11" s="125" t="s">
        <v>463</v>
      </c>
    </row>
    <row r="12" spans="2:3" x14ac:dyDescent="0.2">
      <c r="B12" s="59"/>
      <c r="C12" s="126"/>
    </row>
    <row r="13" spans="2:3" x14ac:dyDescent="0.2">
      <c r="B13" s="59" t="s">
        <v>15</v>
      </c>
      <c r="C13" s="126">
        <v>1E-3</v>
      </c>
    </row>
    <row r="14" spans="2:3" x14ac:dyDescent="0.2">
      <c r="B14" s="59"/>
      <c r="C14" s="126" t="s">
        <v>391</v>
      </c>
    </row>
    <row r="15" spans="2:3" x14ac:dyDescent="0.2">
      <c r="B15" s="59" t="s">
        <v>176</v>
      </c>
      <c r="C15" s="126" t="s">
        <v>386</v>
      </c>
    </row>
    <row r="16" spans="2:3" x14ac:dyDescent="0.2">
      <c r="B16" s="59"/>
      <c r="C16" s="126" t="s">
        <v>274</v>
      </c>
    </row>
    <row r="17" spans="2:3" x14ac:dyDescent="0.2">
      <c r="B17" s="60" t="s">
        <v>60</v>
      </c>
      <c r="C17" s="126" t="s">
        <v>347</v>
      </c>
    </row>
    <row r="18" spans="2:3" x14ac:dyDescent="0.2">
      <c r="B18" s="59"/>
      <c r="C18" s="126" t="s">
        <v>464</v>
      </c>
    </row>
    <row r="19" spans="2:3" x14ac:dyDescent="0.2">
      <c r="B19" s="60" t="s">
        <v>177</v>
      </c>
      <c r="C19" s="126" t="s">
        <v>386</v>
      </c>
    </row>
    <row r="20" spans="2:3" x14ac:dyDescent="0.2">
      <c r="B20" s="59"/>
      <c r="C20" s="126" t="s">
        <v>274</v>
      </c>
    </row>
    <row r="21" spans="2:3" x14ac:dyDescent="0.2">
      <c r="B21" s="60" t="s">
        <v>98</v>
      </c>
      <c r="C21" s="126">
        <v>3.5999999999999997E-2</v>
      </c>
    </row>
    <row r="22" spans="2:3" x14ac:dyDescent="0.2">
      <c r="B22" s="59"/>
      <c r="C22" s="126" t="s">
        <v>465</v>
      </c>
    </row>
    <row r="23" spans="2:3" x14ac:dyDescent="0.2">
      <c r="B23" s="59" t="s">
        <v>61</v>
      </c>
      <c r="C23" s="126"/>
    </row>
    <row r="24" spans="2:3" x14ac:dyDescent="0.2">
      <c r="B24" s="72" t="s">
        <v>87</v>
      </c>
      <c r="C24" s="126" t="s">
        <v>59</v>
      </c>
    </row>
    <row r="25" spans="2:3" x14ac:dyDescent="0.2">
      <c r="B25" s="72" t="s">
        <v>88</v>
      </c>
      <c r="C25" s="126" t="s">
        <v>494</v>
      </c>
    </row>
    <row r="26" spans="2:3" x14ac:dyDescent="0.2">
      <c r="B26" s="72"/>
      <c r="C26" s="126" t="s">
        <v>466</v>
      </c>
    </row>
    <row r="27" spans="2:3" x14ac:dyDescent="0.2">
      <c r="B27" s="72" t="s">
        <v>89</v>
      </c>
      <c r="C27" s="126" t="s">
        <v>495</v>
      </c>
    </row>
    <row r="28" spans="2:3" x14ac:dyDescent="0.2">
      <c r="B28" s="72"/>
      <c r="C28" s="126" t="s">
        <v>467</v>
      </c>
    </row>
    <row r="29" spans="2:3" x14ac:dyDescent="0.2">
      <c r="B29" s="72" t="s">
        <v>90</v>
      </c>
      <c r="C29" s="126" t="s">
        <v>496</v>
      </c>
    </row>
    <row r="30" spans="2:3" x14ac:dyDescent="0.2">
      <c r="B30" s="59"/>
      <c r="C30" s="126" t="s">
        <v>468</v>
      </c>
    </row>
    <row r="31" spans="2:3" x14ac:dyDescent="0.2">
      <c r="B31" s="72" t="s">
        <v>80</v>
      </c>
      <c r="C31" s="126" t="s">
        <v>497</v>
      </c>
    </row>
    <row r="32" spans="2:3" x14ac:dyDescent="0.2">
      <c r="B32" s="59"/>
      <c r="C32" s="126" t="s">
        <v>469</v>
      </c>
    </row>
    <row r="33" spans="2:3" x14ac:dyDescent="0.2">
      <c r="B33" s="59" t="s">
        <v>62</v>
      </c>
      <c r="C33" s="126"/>
    </row>
    <row r="34" spans="2:3" x14ac:dyDescent="0.2">
      <c r="B34" s="72" t="s">
        <v>91</v>
      </c>
      <c r="C34" s="126" t="s">
        <v>59</v>
      </c>
    </row>
    <row r="35" spans="2:3" x14ac:dyDescent="0.2">
      <c r="B35" s="72" t="s">
        <v>92</v>
      </c>
      <c r="C35" s="126" t="s">
        <v>498</v>
      </c>
    </row>
    <row r="36" spans="2:3" x14ac:dyDescent="0.2">
      <c r="B36" s="59"/>
      <c r="C36" s="126" t="s">
        <v>470</v>
      </c>
    </row>
    <row r="37" spans="2:3" x14ac:dyDescent="0.2">
      <c r="B37" s="72" t="s">
        <v>93</v>
      </c>
      <c r="C37" s="126" t="s">
        <v>499</v>
      </c>
    </row>
    <row r="38" spans="2:3" x14ac:dyDescent="0.2">
      <c r="B38" s="59"/>
      <c r="C38" s="126" t="s">
        <v>471</v>
      </c>
    </row>
    <row r="39" spans="2:3" x14ac:dyDescent="0.2">
      <c r="B39" s="72" t="s">
        <v>94</v>
      </c>
      <c r="C39" s="126" t="s">
        <v>500</v>
      </c>
    </row>
    <row r="40" spans="2:3" x14ac:dyDescent="0.2">
      <c r="B40" s="59"/>
      <c r="C40" s="126" t="s">
        <v>472</v>
      </c>
    </row>
    <row r="41" spans="2:3" x14ac:dyDescent="0.2">
      <c r="B41" s="72" t="s">
        <v>95</v>
      </c>
      <c r="C41" s="126" t="s">
        <v>501</v>
      </c>
    </row>
    <row r="42" spans="2:3" x14ac:dyDescent="0.2">
      <c r="B42" s="59"/>
      <c r="C42" s="126" t="s">
        <v>473</v>
      </c>
    </row>
    <row r="43" spans="2:3" x14ac:dyDescent="0.2">
      <c r="B43" s="72" t="s">
        <v>80</v>
      </c>
      <c r="C43" s="126" t="s">
        <v>502</v>
      </c>
    </row>
    <row r="44" spans="2:3" x14ac:dyDescent="0.2">
      <c r="B44" s="59"/>
      <c r="C44" s="126" t="s">
        <v>294</v>
      </c>
    </row>
    <row r="45" spans="2:3" x14ac:dyDescent="0.2">
      <c r="B45" s="60" t="s">
        <v>99</v>
      </c>
      <c r="C45" s="126" t="s">
        <v>503</v>
      </c>
    </row>
    <row r="46" spans="2:3" x14ac:dyDescent="0.2">
      <c r="B46" s="59"/>
      <c r="C46" s="126" t="s">
        <v>474</v>
      </c>
    </row>
    <row r="47" spans="2:3" x14ac:dyDescent="0.2">
      <c r="B47" s="71" t="s">
        <v>80</v>
      </c>
      <c r="C47" s="126">
        <v>-0.28899999999999998</v>
      </c>
    </row>
    <row r="48" spans="2:3" x14ac:dyDescent="0.2">
      <c r="B48" s="59"/>
      <c r="C48" s="126" t="s">
        <v>475</v>
      </c>
    </row>
    <row r="49" spans="2:3" x14ac:dyDescent="0.2">
      <c r="B49" s="60" t="s">
        <v>63</v>
      </c>
      <c r="C49" s="126"/>
    </row>
    <row r="50" spans="2:3" x14ac:dyDescent="0.2">
      <c r="B50" s="71" t="s">
        <v>81</v>
      </c>
      <c r="C50" s="126" t="s">
        <v>59</v>
      </c>
    </row>
    <row r="51" spans="2:3" x14ac:dyDescent="0.2">
      <c r="B51" s="71" t="s">
        <v>82</v>
      </c>
      <c r="C51" s="126">
        <v>-0.114</v>
      </c>
    </row>
    <row r="52" spans="2:3" x14ac:dyDescent="0.2">
      <c r="B52" s="59"/>
      <c r="C52" s="126" t="s">
        <v>476</v>
      </c>
    </row>
    <row r="53" spans="2:3" x14ac:dyDescent="0.2">
      <c r="B53" s="71" t="s">
        <v>16</v>
      </c>
      <c r="C53" s="126">
        <v>0.16200000000000001</v>
      </c>
    </row>
    <row r="54" spans="2:3" x14ac:dyDescent="0.2">
      <c r="B54" s="59"/>
      <c r="C54" s="126" t="s">
        <v>477</v>
      </c>
    </row>
    <row r="55" spans="2:3" x14ac:dyDescent="0.2">
      <c r="B55" s="71" t="s">
        <v>66</v>
      </c>
      <c r="C55" s="126">
        <v>-2.3E-2</v>
      </c>
    </row>
    <row r="56" spans="2:3" x14ac:dyDescent="0.2">
      <c r="B56" s="59"/>
      <c r="C56" s="126" t="s">
        <v>478</v>
      </c>
    </row>
    <row r="57" spans="2:3" x14ac:dyDescent="0.2">
      <c r="B57" s="71" t="s">
        <v>65</v>
      </c>
      <c r="C57" s="126">
        <v>0.25</v>
      </c>
    </row>
    <row r="58" spans="2:3" x14ac:dyDescent="0.2">
      <c r="B58" s="59"/>
      <c r="C58" s="126" t="s">
        <v>479</v>
      </c>
    </row>
    <row r="59" spans="2:3" x14ac:dyDescent="0.2">
      <c r="B59" s="71" t="s">
        <v>83</v>
      </c>
      <c r="C59" s="126">
        <v>0.113</v>
      </c>
    </row>
    <row r="60" spans="2:3" x14ac:dyDescent="0.2">
      <c r="B60" s="59"/>
      <c r="C60" s="126" t="s">
        <v>480</v>
      </c>
    </row>
    <row r="61" spans="2:3" x14ac:dyDescent="0.2">
      <c r="B61" s="71" t="s">
        <v>80</v>
      </c>
      <c r="C61" s="126" t="s">
        <v>504</v>
      </c>
    </row>
    <row r="62" spans="2:3" x14ac:dyDescent="0.2">
      <c r="B62" s="59"/>
      <c r="C62" s="126" t="s">
        <v>481</v>
      </c>
    </row>
    <row r="63" spans="2:3" x14ac:dyDescent="0.2">
      <c r="B63" s="60" t="s">
        <v>84</v>
      </c>
      <c r="C63" s="126"/>
    </row>
    <row r="64" spans="2:3" x14ac:dyDescent="0.2">
      <c r="B64" s="71">
        <v>0</v>
      </c>
      <c r="C64" s="126" t="s">
        <v>59</v>
      </c>
    </row>
    <row r="65" spans="2:3" x14ac:dyDescent="0.2">
      <c r="B65" s="71">
        <v>1</v>
      </c>
      <c r="C65" s="126">
        <v>-0.188</v>
      </c>
    </row>
    <row r="66" spans="2:3" x14ac:dyDescent="0.2">
      <c r="B66" s="59"/>
      <c r="C66" s="126" t="s">
        <v>482</v>
      </c>
    </row>
    <row r="67" spans="2:3" x14ac:dyDescent="0.2">
      <c r="B67" s="71">
        <v>2</v>
      </c>
      <c r="C67" s="126">
        <v>-3.3000000000000002E-2</v>
      </c>
    </row>
    <row r="68" spans="2:3" x14ac:dyDescent="0.2">
      <c r="B68" s="59"/>
      <c r="C68" s="126" t="s">
        <v>483</v>
      </c>
    </row>
    <row r="69" spans="2:3" x14ac:dyDescent="0.2">
      <c r="B69" s="71" t="s">
        <v>85</v>
      </c>
      <c r="C69" s="126" t="s">
        <v>484</v>
      </c>
    </row>
    <row r="70" spans="2:3" x14ac:dyDescent="0.2">
      <c r="B70" s="59"/>
      <c r="C70" s="126" t="s">
        <v>485</v>
      </c>
    </row>
    <row r="71" spans="2:3" x14ac:dyDescent="0.2">
      <c r="B71" s="60" t="s">
        <v>100</v>
      </c>
      <c r="C71" s="126" t="s">
        <v>505</v>
      </c>
    </row>
    <row r="72" spans="2:3" x14ac:dyDescent="0.2">
      <c r="B72" s="59"/>
      <c r="C72" s="126" t="s">
        <v>486</v>
      </c>
    </row>
    <row r="73" spans="2:3" x14ac:dyDescent="0.2">
      <c r="B73" s="60" t="s">
        <v>86</v>
      </c>
      <c r="C73" s="126"/>
    </row>
    <row r="74" spans="2:3" x14ac:dyDescent="0.2">
      <c r="B74" s="71">
        <v>0</v>
      </c>
      <c r="C74" s="126" t="s">
        <v>59</v>
      </c>
    </row>
    <row r="75" spans="2:3" x14ac:dyDescent="0.2">
      <c r="B75" s="71">
        <v>1</v>
      </c>
      <c r="C75" s="126" t="s">
        <v>506</v>
      </c>
    </row>
    <row r="76" spans="2:3" x14ac:dyDescent="0.2">
      <c r="B76" s="59"/>
      <c r="C76" s="126" t="s">
        <v>454</v>
      </c>
    </row>
    <row r="77" spans="2:3" x14ac:dyDescent="0.2">
      <c r="B77" s="71">
        <v>2</v>
      </c>
      <c r="C77" s="126">
        <v>-3.1E-2</v>
      </c>
    </row>
    <row r="78" spans="2:3" x14ac:dyDescent="0.2">
      <c r="B78" s="59"/>
      <c r="C78" s="126" t="s">
        <v>487</v>
      </c>
    </row>
    <row r="79" spans="2:3" x14ac:dyDescent="0.2">
      <c r="B79" s="71" t="s">
        <v>85</v>
      </c>
      <c r="C79" s="126" t="s">
        <v>509</v>
      </c>
    </row>
    <row r="80" spans="2:3" x14ac:dyDescent="0.2">
      <c r="B80" s="59"/>
      <c r="C80" s="126" t="s">
        <v>488</v>
      </c>
    </row>
    <row r="81" spans="2:5" x14ac:dyDescent="0.2">
      <c r="B81" s="59"/>
      <c r="C81" s="126"/>
    </row>
    <row r="82" spans="2:5" x14ac:dyDescent="0.2">
      <c r="B82" s="59" t="s">
        <v>96</v>
      </c>
      <c r="C82" s="126" t="s">
        <v>507</v>
      </c>
    </row>
    <row r="83" spans="2:5" x14ac:dyDescent="0.2">
      <c r="B83" s="59"/>
      <c r="C83" s="126" t="s">
        <v>489</v>
      </c>
    </row>
    <row r="84" spans="2:5" x14ac:dyDescent="0.2">
      <c r="B84" s="59"/>
      <c r="C84" s="126" t="s">
        <v>57</v>
      </c>
    </row>
    <row r="85" spans="2:5" x14ac:dyDescent="0.2">
      <c r="B85" s="59" t="s">
        <v>58</v>
      </c>
      <c r="C85" s="126" t="s">
        <v>508</v>
      </c>
    </row>
    <row r="86" spans="2:5" x14ac:dyDescent="0.2">
      <c r="B86" s="59" t="s">
        <v>178</v>
      </c>
      <c r="C86" s="126" t="s">
        <v>490</v>
      </c>
    </row>
    <row r="87" spans="2:5" x14ac:dyDescent="0.2">
      <c r="B87" s="43"/>
      <c r="C87" s="127"/>
    </row>
    <row r="88" spans="2:5" ht="37.5" customHeight="1" x14ac:dyDescent="0.35">
      <c r="B88" s="236" t="s">
        <v>312</v>
      </c>
      <c r="C88" s="235"/>
      <c r="D88" s="235"/>
      <c r="E88" s="235"/>
    </row>
    <row r="89" spans="2:5" ht="58.5" customHeight="1" x14ac:dyDescent="0.35">
      <c r="B89" s="234" t="s">
        <v>175</v>
      </c>
      <c r="C89" s="235"/>
      <c r="D89" s="235"/>
      <c r="E89" s="235"/>
    </row>
    <row r="90" spans="2:5" ht="24.75" customHeight="1" x14ac:dyDescent="0.35">
      <c r="B90" s="237" t="s">
        <v>146</v>
      </c>
      <c r="C90" s="235"/>
      <c r="D90" s="235"/>
      <c r="E90" s="235"/>
    </row>
    <row r="91" spans="2:5" ht="23.25" customHeight="1" x14ac:dyDescent="0.35">
      <c r="B91" s="237" t="s">
        <v>959</v>
      </c>
      <c r="C91" s="235"/>
      <c r="D91" s="235"/>
      <c r="E91" s="235"/>
    </row>
  </sheetData>
  <mergeCells count="4">
    <mergeCell ref="B89:E89"/>
    <mergeCell ref="B88:E88"/>
    <mergeCell ref="B90:E90"/>
    <mergeCell ref="B91:E9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BA0F2-C52B-41A1-8BA5-B95564CE6292}">
  <dimension ref="B2:AY123"/>
  <sheetViews>
    <sheetView showGridLines="0" workbookViewId="0"/>
  </sheetViews>
  <sheetFormatPr baseColWidth="10" defaultColWidth="11.54296875" defaultRowHeight="10" x14ac:dyDescent="0.2"/>
  <cols>
    <col min="1" max="1" width="3.54296875" style="9" customWidth="1"/>
    <col min="2" max="2" width="40.54296875" style="9" customWidth="1"/>
    <col min="3" max="16384" width="11.54296875" style="9"/>
  </cols>
  <sheetData>
    <row r="2" spans="2:51" ht="10.5" x14ac:dyDescent="0.25">
      <c r="B2" s="57" t="s">
        <v>510</v>
      </c>
    </row>
    <row r="3" spans="2:51" ht="10.5" x14ac:dyDescent="0.25">
      <c r="B3" s="57"/>
    </row>
    <row r="4" spans="2:51" s="75" customFormat="1" ht="10.5" x14ac:dyDescent="0.35">
      <c r="B4" s="74" t="s">
        <v>47</v>
      </c>
      <c r="C4" s="238" t="s">
        <v>103</v>
      </c>
      <c r="D4" s="238"/>
      <c r="E4" s="238"/>
      <c r="F4" s="238"/>
      <c r="G4" s="238" t="s">
        <v>105</v>
      </c>
      <c r="H4" s="238"/>
      <c r="I4" s="238"/>
      <c r="J4" s="238"/>
      <c r="K4" s="238" t="s">
        <v>106</v>
      </c>
      <c r="L4" s="238"/>
      <c r="M4" s="238"/>
      <c r="N4" s="238"/>
      <c r="O4" s="238" t="s">
        <v>107</v>
      </c>
      <c r="P4" s="202"/>
      <c r="Q4" s="202"/>
      <c r="R4" s="202"/>
      <c r="S4" s="238" t="s">
        <v>108</v>
      </c>
      <c r="T4" s="202"/>
      <c r="U4" s="202"/>
      <c r="V4" s="202"/>
      <c r="W4" s="238" t="s">
        <v>109</v>
      </c>
      <c r="X4" s="202"/>
      <c r="Y4" s="202"/>
      <c r="Z4" s="202"/>
    </row>
    <row r="5" spans="2:51" s="76" customFormat="1" ht="31.5" x14ac:dyDescent="0.35">
      <c r="B5" s="144" t="s">
        <v>47</v>
      </c>
      <c r="C5" s="144" t="s">
        <v>101</v>
      </c>
      <c r="D5" s="144" t="s">
        <v>104</v>
      </c>
      <c r="E5" s="144" t="s">
        <v>102</v>
      </c>
      <c r="F5" s="144" t="s">
        <v>80</v>
      </c>
      <c r="G5" s="144" t="s">
        <v>101</v>
      </c>
      <c r="H5" s="144" t="s">
        <v>104</v>
      </c>
      <c r="I5" s="144" t="s">
        <v>102</v>
      </c>
      <c r="J5" s="144" t="s">
        <v>80</v>
      </c>
      <c r="K5" s="144" t="s">
        <v>101</v>
      </c>
      <c r="L5" s="144" t="s">
        <v>104</v>
      </c>
      <c r="M5" s="144" t="s">
        <v>102</v>
      </c>
      <c r="N5" s="144" t="s">
        <v>80</v>
      </c>
      <c r="O5" s="144" t="s">
        <v>101</v>
      </c>
      <c r="P5" s="144" t="s">
        <v>104</v>
      </c>
      <c r="Q5" s="144" t="s">
        <v>102</v>
      </c>
      <c r="R5" s="144" t="s">
        <v>80</v>
      </c>
      <c r="S5" s="144" t="s">
        <v>101</v>
      </c>
      <c r="T5" s="144" t="s">
        <v>104</v>
      </c>
      <c r="U5" s="144" t="s">
        <v>102</v>
      </c>
      <c r="V5" s="144" t="s">
        <v>80</v>
      </c>
      <c r="W5" s="144" t="s">
        <v>101</v>
      </c>
      <c r="X5" s="144" t="s">
        <v>104</v>
      </c>
      <c r="Y5" s="144" t="s">
        <v>102</v>
      </c>
      <c r="Z5" s="144" t="s">
        <v>80</v>
      </c>
    </row>
    <row r="6" spans="2:51" x14ac:dyDescent="0.2">
      <c r="B6" s="59" t="s">
        <v>57</v>
      </c>
      <c r="C6" s="59" t="s">
        <v>57</v>
      </c>
      <c r="D6" s="59" t="s">
        <v>57</v>
      </c>
      <c r="E6" s="59" t="s">
        <v>57</v>
      </c>
      <c r="F6" s="59" t="s">
        <v>57</v>
      </c>
      <c r="G6" s="59" t="s">
        <v>57</v>
      </c>
      <c r="H6" s="59" t="s">
        <v>57</v>
      </c>
      <c r="I6" s="59" t="s">
        <v>57</v>
      </c>
      <c r="J6" s="59" t="s">
        <v>57</v>
      </c>
      <c r="K6" s="59" t="s">
        <v>57</v>
      </c>
      <c r="L6" s="59" t="s">
        <v>57</v>
      </c>
      <c r="M6" s="59" t="s">
        <v>57</v>
      </c>
      <c r="N6" s="59" t="s">
        <v>57</v>
      </c>
      <c r="O6" s="59" t="s">
        <v>57</v>
      </c>
      <c r="P6" s="59" t="s">
        <v>57</v>
      </c>
      <c r="Q6" s="59" t="s">
        <v>57</v>
      </c>
      <c r="R6" s="59" t="s">
        <v>57</v>
      </c>
      <c r="S6" s="59" t="s">
        <v>57</v>
      </c>
      <c r="T6" s="59" t="s">
        <v>57</v>
      </c>
      <c r="U6" s="59" t="s">
        <v>57</v>
      </c>
      <c r="V6" s="59" t="s">
        <v>57</v>
      </c>
      <c r="W6" s="59" t="s">
        <v>57</v>
      </c>
      <c r="X6" s="59" t="s">
        <v>57</v>
      </c>
      <c r="Y6" s="59" t="s">
        <v>57</v>
      </c>
      <c r="Z6" s="59" t="s">
        <v>57</v>
      </c>
    </row>
    <row r="7" spans="2:51" s="57" customFormat="1" ht="10.5" x14ac:dyDescent="0.25">
      <c r="B7" s="69" t="s">
        <v>70</v>
      </c>
      <c r="C7" s="129" t="s">
        <v>511</v>
      </c>
      <c r="D7" s="129" t="s">
        <v>328</v>
      </c>
      <c r="E7" s="129" t="s">
        <v>512</v>
      </c>
      <c r="F7" s="129" t="s">
        <v>513</v>
      </c>
      <c r="G7" s="129" t="s">
        <v>514</v>
      </c>
      <c r="H7" s="129" t="s">
        <v>515</v>
      </c>
      <c r="I7" s="129" t="s">
        <v>344</v>
      </c>
      <c r="J7" s="129" t="s">
        <v>516</v>
      </c>
      <c r="K7" s="129" t="s">
        <v>517</v>
      </c>
      <c r="L7" s="129" t="s">
        <v>518</v>
      </c>
      <c r="M7" s="129" t="s">
        <v>519</v>
      </c>
      <c r="N7" s="129" t="s">
        <v>356</v>
      </c>
      <c r="O7" s="129" t="s">
        <v>520</v>
      </c>
      <c r="P7" s="129" t="s">
        <v>521</v>
      </c>
      <c r="Q7" s="129" t="s">
        <v>522</v>
      </c>
      <c r="R7" s="129" t="s">
        <v>523</v>
      </c>
      <c r="S7" s="129" t="s">
        <v>524</v>
      </c>
      <c r="T7" s="129" t="s">
        <v>525</v>
      </c>
      <c r="U7" s="129" t="s">
        <v>526</v>
      </c>
      <c r="V7" s="129" t="s">
        <v>527</v>
      </c>
      <c r="W7" s="129" t="s">
        <v>528</v>
      </c>
      <c r="X7" s="129" t="s">
        <v>529</v>
      </c>
      <c r="Y7" s="129" t="s">
        <v>530</v>
      </c>
      <c r="Z7" s="129" t="s">
        <v>531</v>
      </c>
    </row>
    <row r="8" spans="2:51" s="57" customFormat="1" ht="10.5" x14ac:dyDescent="0.25">
      <c r="B8" s="70"/>
      <c r="C8" s="129" t="s">
        <v>409</v>
      </c>
      <c r="D8" s="129" t="s">
        <v>404</v>
      </c>
      <c r="E8" s="129" t="s">
        <v>390</v>
      </c>
      <c r="F8" s="129" t="s">
        <v>391</v>
      </c>
      <c r="G8" s="129" t="s">
        <v>409</v>
      </c>
      <c r="H8" s="129" t="s">
        <v>404</v>
      </c>
      <c r="I8" s="129" t="s">
        <v>390</v>
      </c>
      <c r="J8" s="129" t="s">
        <v>392</v>
      </c>
      <c r="K8" s="129" t="s">
        <v>398</v>
      </c>
      <c r="L8" s="129" t="s">
        <v>401</v>
      </c>
      <c r="M8" s="129" t="s">
        <v>419</v>
      </c>
      <c r="N8" s="129" t="s">
        <v>392</v>
      </c>
      <c r="O8" s="129" t="s">
        <v>398</v>
      </c>
      <c r="P8" s="129" t="s">
        <v>401</v>
      </c>
      <c r="Q8" s="129" t="s">
        <v>383</v>
      </c>
      <c r="R8" s="129" t="s">
        <v>392</v>
      </c>
      <c r="S8" s="129" t="s">
        <v>398</v>
      </c>
      <c r="T8" s="129" t="s">
        <v>401</v>
      </c>
      <c r="U8" s="129" t="s">
        <v>383</v>
      </c>
      <c r="V8" s="129" t="s">
        <v>391</v>
      </c>
      <c r="W8" s="129" t="s">
        <v>397</v>
      </c>
      <c r="X8" s="129" t="s">
        <v>401</v>
      </c>
      <c r="Y8" s="129" t="s">
        <v>383</v>
      </c>
      <c r="Z8" s="129" t="s">
        <v>391</v>
      </c>
    </row>
    <row r="9" spans="2:51" ht="10.5" x14ac:dyDescent="0.25">
      <c r="B9" s="70"/>
      <c r="C9" s="128" t="s">
        <v>57</v>
      </c>
      <c r="D9" s="128" t="s">
        <v>57</v>
      </c>
      <c r="E9" s="128" t="s">
        <v>57</v>
      </c>
      <c r="F9" s="128" t="s">
        <v>57</v>
      </c>
      <c r="G9" s="128" t="s">
        <v>57</v>
      </c>
      <c r="H9" s="128" t="s">
        <v>57</v>
      </c>
      <c r="I9" s="128" t="s">
        <v>57</v>
      </c>
      <c r="J9" s="128" t="s">
        <v>57</v>
      </c>
      <c r="K9" s="128" t="s">
        <v>57</v>
      </c>
      <c r="L9" s="128" t="s">
        <v>57</v>
      </c>
      <c r="M9" s="128" t="s">
        <v>57</v>
      </c>
      <c r="N9" s="128" t="s">
        <v>57</v>
      </c>
      <c r="O9" s="128" t="s">
        <v>57</v>
      </c>
      <c r="P9" s="128" t="s">
        <v>57</v>
      </c>
      <c r="Q9" s="128" t="s">
        <v>57</v>
      </c>
      <c r="R9" s="128" t="s">
        <v>57</v>
      </c>
      <c r="S9" s="128" t="s">
        <v>57</v>
      </c>
      <c r="T9" s="128" t="s">
        <v>57</v>
      </c>
      <c r="U9" s="128" t="s">
        <v>57</v>
      </c>
      <c r="V9" s="128" t="s">
        <v>57</v>
      </c>
      <c r="W9" s="128" t="s">
        <v>57</v>
      </c>
      <c r="X9" s="128" t="s">
        <v>57</v>
      </c>
      <c r="Y9" s="128" t="s">
        <v>57</v>
      </c>
      <c r="Z9" s="128" t="s">
        <v>57</v>
      </c>
      <c r="AA9" s="57"/>
      <c r="AB9" s="57"/>
      <c r="AC9" s="57"/>
      <c r="AD9" s="57"/>
      <c r="AE9" s="57"/>
      <c r="AF9" s="57"/>
      <c r="AG9" s="57"/>
      <c r="AH9" s="57"/>
      <c r="AI9" s="57"/>
      <c r="AJ9" s="57"/>
      <c r="AK9" s="57"/>
      <c r="AL9" s="57"/>
      <c r="AM9" s="57"/>
      <c r="AN9" s="57"/>
      <c r="AO9" s="57"/>
      <c r="AP9" s="57"/>
      <c r="AQ9" s="57"/>
      <c r="AR9" s="57"/>
      <c r="AS9" s="57"/>
      <c r="AT9" s="57"/>
      <c r="AU9" s="57"/>
      <c r="AV9" s="57"/>
      <c r="AW9" s="57"/>
      <c r="AX9" s="57"/>
      <c r="AY9" s="57"/>
    </row>
    <row r="10" spans="2:51" ht="10.5" x14ac:dyDescent="0.25">
      <c r="B10" s="59" t="s">
        <v>131</v>
      </c>
      <c r="C10" s="128" t="s">
        <v>57</v>
      </c>
      <c r="D10" s="128" t="s">
        <v>57</v>
      </c>
      <c r="E10" s="128" t="s">
        <v>57</v>
      </c>
      <c r="F10" s="128" t="s">
        <v>57</v>
      </c>
      <c r="G10" s="128" t="s">
        <v>532</v>
      </c>
      <c r="H10" s="128" t="s">
        <v>533</v>
      </c>
      <c r="I10" s="128" t="s">
        <v>534</v>
      </c>
      <c r="J10" s="128" t="s">
        <v>535</v>
      </c>
      <c r="K10" s="128" t="s">
        <v>532</v>
      </c>
      <c r="L10" s="128" t="s">
        <v>536</v>
      </c>
      <c r="M10" s="128" t="s">
        <v>537</v>
      </c>
      <c r="N10" s="128" t="s">
        <v>535</v>
      </c>
      <c r="O10" s="128" t="s">
        <v>538</v>
      </c>
      <c r="P10" s="128" t="s">
        <v>539</v>
      </c>
      <c r="Q10" s="128" t="s">
        <v>540</v>
      </c>
      <c r="R10" s="128" t="s">
        <v>537</v>
      </c>
      <c r="S10" s="128" t="s">
        <v>538</v>
      </c>
      <c r="T10" s="128" t="s">
        <v>534</v>
      </c>
      <c r="U10" s="128" t="s">
        <v>537</v>
      </c>
      <c r="V10" s="128" t="s">
        <v>534</v>
      </c>
      <c r="W10" s="128" t="s">
        <v>541</v>
      </c>
      <c r="X10" s="128" t="s">
        <v>542</v>
      </c>
      <c r="Y10" s="128" t="s">
        <v>537</v>
      </c>
      <c r="Z10" s="128" t="s">
        <v>534</v>
      </c>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row>
    <row r="11" spans="2:51" ht="10.5" x14ac:dyDescent="0.25">
      <c r="B11" s="59"/>
      <c r="C11" s="128" t="s">
        <v>57</v>
      </c>
      <c r="D11" s="128" t="s">
        <v>57</v>
      </c>
      <c r="E11" s="128" t="s">
        <v>57</v>
      </c>
      <c r="F11" s="128" t="s">
        <v>57</v>
      </c>
      <c r="G11" s="128" t="s">
        <v>385</v>
      </c>
      <c r="H11" s="128" t="s">
        <v>385</v>
      </c>
      <c r="I11" s="128" t="s">
        <v>387</v>
      </c>
      <c r="J11" s="128" t="s">
        <v>387</v>
      </c>
      <c r="K11" s="128" t="s">
        <v>385</v>
      </c>
      <c r="L11" s="128" t="s">
        <v>385</v>
      </c>
      <c r="M11" s="128" t="s">
        <v>387</v>
      </c>
      <c r="N11" s="128" t="s">
        <v>387</v>
      </c>
      <c r="O11" s="128" t="s">
        <v>385</v>
      </c>
      <c r="P11" s="128" t="s">
        <v>385</v>
      </c>
      <c r="Q11" s="128" t="s">
        <v>387</v>
      </c>
      <c r="R11" s="128" t="s">
        <v>387</v>
      </c>
      <c r="S11" s="128" t="s">
        <v>389</v>
      </c>
      <c r="T11" s="128" t="s">
        <v>389</v>
      </c>
      <c r="U11" s="128" t="s">
        <v>387</v>
      </c>
      <c r="V11" s="128" t="s">
        <v>387</v>
      </c>
      <c r="W11" s="128" t="s">
        <v>389</v>
      </c>
      <c r="X11" s="128" t="s">
        <v>385</v>
      </c>
      <c r="Y11" s="128" t="s">
        <v>387</v>
      </c>
      <c r="Z11" s="128" t="s">
        <v>387</v>
      </c>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row>
    <row r="12" spans="2:51" ht="10.5" x14ac:dyDescent="0.25">
      <c r="B12" s="59" t="s">
        <v>176</v>
      </c>
      <c r="C12" s="128" t="s">
        <v>57</v>
      </c>
      <c r="D12" s="128" t="s">
        <v>57</v>
      </c>
      <c r="E12" s="128" t="s">
        <v>57</v>
      </c>
      <c r="F12" s="128" t="s">
        <v>57</v>
      </c>
      <c r="G12" s="128" t="s">
        <v>320</v>
      </c>
      <c r="H12" s="128" t="s">
        <v>321</v>
      </c>
      <c r="I12" s="128" t="s">
        <v>321</v>
      </c>
      <c r="J12" s="128" t="s">
        <v>543</v>
      </c>
      <c r="K12" s="128" t="s">
        <v>320</v>
      </c>
      <c r="L12" s="128" t="s">
        <v>321</v>
      </c>
      <c r="M12" s="128" t="s">
        <v>321</v>
      </c>
      <c r="N12" s="128" t="s">
        <v>543</v>
      </c>
      <c r="O12" s="128" t="s">
        <v>326</v>
      </c>
      <c r="P12" s="128" t="s">
        <v>544</v>
      </c>
      <c r="Q12" s="128" t="s">
        <v>386</v>
      </c>
      <c r="R12" s="128" t="s">
        <v>386</v>
      </c>
      <c r="S12" s="128" t="s">
        <v>326</v>
      </c>
      <c r="T12" s="128" t="s">
        <v>386</v>
      </c>
      <c r="U12" s="128" t="s">
        <v>386</v>
      </c>
      <c r="V12" s="128" t="s">
        <v>386</v>
      </c>
      <c r="W12" s="128" t="s">
        <v>326</v>
      </c>
      <c r="X12" s="128" t="s">
        <v>386</v>
      </c>
      <c r="Y12" s="128" t="s">
        <v>386</v>
      </c>
      <c r="Z12" s="128" t="s">
        <v>386</v>
      </c>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row>
    <row r="13" spans="2:51" ht="10.5" x14ac:dyDescent="0.25">
      <c r="B13" s="59"/>
      <c r="C13" s="128" t="s">
        <v>57</v>
      </c>
      <c r="D13" s="128" t="s">
        <v>57</v>
      </c>
      <c r="E13" s="128" t="s">
        <v>57</v>
      </c>
      <c r="F13" s="128" t="s">
        <v>57</v>
      </c>
      <c r="G13" s="128" t="s">
        <v>274</v>
      </c>
      <c r="H13" s="128" t="s">
        <v>274</v>
      </c>
      <c r="I13" s="128" t="s">
        <v>274</v>
      </c>
      <c r="J13" s="128" t="s">
        <v>274</v>
      </c>
      <c r="K13" s="128" t="s">
        <v>274</v>
      </c>
      <c r="L13" s="128" t="s">
        <v>274</v>
      </c>
      <c r="M13" s="128" t="s">
        <v>274</v>
      </c>
      <c r="N13" s="128" t="s">
        <v>274</v>
      </c>
      <c r="O13" s="128" t="s">
        <v>274</v>
      </c>
      <c r="P13" s="128" t="s">
        <v>274</v>
      </c>
      <c r="Q13" s="128" t="s">
        <v>274</v>
      </c>
      <c r="R13" s="128" t="s">
        <v>274</v>
      </c>
      <c r="S13" s="128" t="s">
        <v>274</v>
      </c>
      <c r="T13" s="128" t="s">
        <v>274</v>
      </c>
      <c r="U13" s="128" t="s">
        <v>274</v>
      </c>
      <c r="V13" s="128" t="s">
        <v>274</v>
      </c>
      <c r="W13" s="128" t="s">
        <v>274</v>
      </c>
      <c r="X13" s="128" t="s">
        <v>274</v>
      </c>
      <c r="Y13" s="128" t="s">
        <v>274</v>
      </c>
      <c r="Z13" s="128" t="s">
        <v>274</v>
      </c>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row>
    <row r="14" spans="2:51" ht="10.5" x14ac:dyDescent="0.25">
      <c r="B14" s="60" t="s">
        <v>126</v>
      </c>
      <c r="C14" s="128" t="s">
        <v>57</v>
      </c>
      <c r="D14" s="128" t="s">
        <v>57</v>
      </c>
      <c r="E14" s="128" t="s">
        <v>57</v>
      </c>
      <c r="F14" s="128" t="s">
        <v>57</v>
      </c>
      <c r="G14" s="128" t="s">
        <v>545</v>
      </c>
      <c r="H14" s="128" t="s">
        <v>546</v>
      </c>
      <c r="I14" s="128" t="s">
        <v>547</v>
      </c>
      <c r="J14" s="128" t="s">
        <v>534</v>
      </c>
      <c r="K14" s="128" t="s">
        <v>545</v>
      </c>
      <c r="L14" s="128" t="s">
        <v>546</v>
      </c>
      <c r="M14" s="128" t="s">
        <v>322</v>
      </c>
      <c r="N14" s="128" t="s">
        <v>537</v>
      </c>
      <c r="O14" s="128" t="s">
        <v>546</v>
      </c>
      <c r="P14" s="128" t="s">
        <v>540</v>
      </c>
      <c r="Q14" s="128" t="s">
        <v>548</v>
      </c>
      <c r="R14" s="128" t="s">
        <v>537</v>
      </c>
      <c r="S14" s="128" t="s">
        <v>546</v>
      </c>
      <c r="T14" s="128" t="s">
        <v>540</v>
      </c>
      <c r="U14" s="128" t="s">
        <v>534</v>
      </c>
      <c r="V14" s="128" t="s">
        <v>537</v>
      </c>
      <c r="W14" s="128" t="s">
        <v>540</v>
      </c>
      <c r="X14" s="128" t="s">
        <v>540</v>
      </c>
      <c r="Y14" s="128" t="s">
        <v>537</v>
      </c>
      <c r="Z14" s="128" t="s">
        <v>537</v>
      </c>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row>
    <row r="15" spans="2:51" ht="10.5" x14ac:dyDescent="0.25">
      <c r="B15" s="59"/>
      <c r="C15" s="128" t="s">
        <v>57</v>
      </c>
      <c r="D15" s="128" t="s">
        <v>57</v>
      </c>
      <c r="E15" s="128" t="s">
        <v>57</v>
      </c>
      <c r="F15" s="128" t="s">
        <v>57</v>
      </c>
      <c r="G15" s="128" t="s">
        <v>387</v>
      </c>
      <c r="H15" s="128" t="s">
        <v>387</v>
      </c>
      <c r="I15" s="128" t="s">
        <v>388</v>
      </c>
      <c r="J15" s="128" t="s">
        <v>388</v>
      </c>
      <c r="K15" s="128" t="s">
        <v>387</v>
      </c>
      <c r="L15" s="128" t="s">
        <v>387</v>
      </c>
      <c r="M15" s="128" t="s">
        <v>388</v>
      </c>
      <c r="N15" s="128" t="s">
        <v>388</v>
      </c>
      <c r="O15" s="128" t="s">
        <v>385</v>
      </c>
      <c r="P15" s="128" t="s">
        <v>387</v>
      </c>
      <c r="Q15" s="128" t="s">
        <v>388</v>
      </c>
      <c r="R15" s="128" t="s">
        <v>388</v>
      </c>
      <c r="S15" s="128" t="s">
        <v>385</v>
      </c>
      <c r="T15" s="128" t="s">
        <v>387</v>
      </c>
      <c r="U15" s="128" t="s">
        <v>388</v>
      </c>
      <c r="V15" s="128" t="s">
        <v>388</v>
      </c>
      <c r="W15" s="128" t="s">
        <v>385</v>
      </c>
      <c r="X15" s="128" t="s">
        <v>387</v>
      </c>
      <c r="Y15" s="128" t="s">
        <v>388</v>
      </c>
      <c r="Z15" s="128" t="s">
        <v>388</v>
      </c>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row>
    <row r="16" spans="2:51" ht="10.5" x14ac:dyDescent="0.25">
      <c r="B16" s="60" t="s">
        <v>177</v>
      </c>
      <c r="C16" s="128" t="s">
        <v>57</v>
      </c>
      <c r="D16" s="128" t="s">
        <v>57</v>
      </c>
      <c r="E16" s="128" t="s">
        <v>57</v>
      </c>
      <c r="F16" s="128" t="s">
        <v>57</v>
      </c>
      <c r="G16" s="128" t="s">
        <v>549</v>
      </c>
      <c r="H16" s="128" t="s">
        <v>549</v>
      </c>
      <c r="I16" s="128" t="s">
        <v>321</v>
      </c>
      <c r="J16" s="128" t="s">
        <v>386</v>
      </c>
      <c r="K16" s="128" t="s">
        <v>386</v>
      </c>
      <c r="L16" s="128" t="s">
        <v>549</v>
      </c>
      <c r="M16" s="128" t="s">
        <v>321</v>
      </c>
      <c r="N16" s="128" t="s">
        <v>386</v>
      </c>
      <c r="O16" s="128" t="s">
        <v>549</v>
      </c>
      <c r="P16" s="128" t="s">
        <v>549</v>
      </c>
      <c r="Q16" s="128" t="s">
        <v>321</v>
      </c>
      <c r="R16" s="128" t="s">
        <v>386</v>
      </c>
      <c r="S16" s="128" t="s">
        <v>549</v>
      </c>
      <c r="T16" s="128" t="s">
        <v>549</v>
      </c>
      <c r="U16" s="128" t="s">
        <v>543</v>
      </c>
      <c r="V16" s="128" t="s">
        <v>386</v>
      </c>
      <c r="W16" s="128" t="s">
        <v>549</v>
      </c>
      <c r="X16" s="128" t="s">
        <v>549</v>
      </c>
      <c r="Y16" s="128" t="s">
        <v>544</v>
      </c>
      <c r="Z16" s="128" t="s">
        <v>386</v>
      </c>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row>
    <row r="17" spans="2:51" ht="10.5" x14ac:dyDescent="0.25">
      <c r="B17" s="59"/>
      <c r="C17" s="128" t="s">
        <v>57</v>
      </c>
      <c r="D17" s="128" t="s">
        <v>57</v>
      </c>
      <c r="E17" s="128" t="s">
        <v>57</v>
      </c>
      <c r="F17" s="128" t="s">
        <v>57</v>
      </c>
      <c r="G17" s="128" t="s">
        <v>274</v>
      </c>
      <c r="H17" s="128" t="s">
        <v>274</v>
      </c>
      <c r="I17" s="128" t="s">
        <v>274</v>
      </c>
      <c r="J17" s="128" t="s">
        <v>274</v>
      </c>
      <c r="K17" s="128" t="s">
        <v>274</v>
      </c>
      <c r="L17" s="128" t="s">
        <v>274</v>
      </c>
      <c r="M17" s="128" t="s">
        <v>274</v>
      </c>
      <c r="N17" s="128" t="s">
        <v>274</v>
      </c>
      <c r="O17" s="128" t="s">
        <v>274</v>
      </c>
      <c r="P17" s="128" t="s">
        <v>274</v>
      </c>
      <c r="Q17" s="128" t="s">
        <v>274</v>
      </c>
      <c r="R17" s="128" t="s">
        <v>274</v>
      </c>
      <c r="S17" s="128" t="s">
        <v>274</v>
      </c>
      <c r="T17" s="128" t="s">
        <v>274</v>
      </c>
      <c r="U17" s="128" t="s">
        <v>274</v>
      </c>
      <c r="V17" s="128" t="s">
        <v>274</v>
      </c>
      <c r="W17" s="128" t="s">
        <v>274</v>
      </c>
      <c r="X17" s="128" t="s">
        <v>274</v>
      </c>
      <c r="Y17" s="128" t="s">
        <v>274</v>
      </c>
      <c r="Z17" s="128" t="s">
        <v>274</v>
      </c>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row>
    <row r="18" spans="2:51" ht="10.5" x14ac:dyDescent="0.25">
      <c r="B18" s="59" t="s">
        <v>97</v>
      </c>
      <c r="C18" s="128" t="s">
        <v>57</v>
      </c>
      <c r="D18" s="128" t="s">
        <v>57</v>
      </c>
      <c r="E18" s="128" t="s">
        <v>57</v>
      </c>
      <c r="F18" s="128" t="s">
        <v>57</v>
      </c>
      <c r="G18" s="128" t="s">
        <v>550</v>
      </c>
      <c r="H18" s="128" t="s">
        <v>551</v>
      </c>
      <c r="I18" s="128" t="s">
        <v>552</v>
      </c>
      <c r="J18" s="128" t="s">
        <v>553</v>
      </c>
      <c r="K18" s="128" t="s">
        <v>342</v>
      </c>
      <c r="L18" s="128" t="s">
        <v>526</v>
      </c>
      <c r="M18" s="128" t="s">
        <v>554</v>
      </c>
      <c r="N18" s="128" t="s">
        <v>555</v>
      </c>
      <c r="O18" s="128" t="s">
        <v>556</v>
      </c>
      <c r="P18" s="128" t="s">
        <v>557</v>
      </c>
      <c r="Q18" s="128" t="s">
        <v>558</v>
      </c>
      <c r="R18" s="128" t="s">
        <v>559</v>
      </c>
      <c r="S18" s="128" t="s">
        <v>560</v>
      </c>
      <c r="T18" s="128" t="s">
        <v>561</v>
      </c>
      <c r="U18" s="128" t="s">
        <v>562</v>
      </c>
      <c r="V18" s="128" t="s">
        <v>563</v>
      </c>
      <c r="W18" s="128" t="s">
        <v>564</v>
      </c>
      <c r="X18" s="128" t="s">
        <v>565</v>
      </c>
      <c r="Y18" s="128" t="s">
        <v>345</v>
      </c>
      <c r="Z18" s="128" t="s">
        <v>566</v>
      </c>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row>
    <row r="19" spans="2:51" ht="10.5" x14ac:dyDescent="0.25">
      <c r="B19" s="59"/>
      <c r="C19" s="128" t="s">
        <v>57</v>
      </c>
      <c r="D19" s="128" t="s">
        <v>57</v>
      </c>
      <c r="E19" s="128" t="s">
        <v>57</v>
      </c>
      <c r="F19" s="128" t="s">
        <v>57</v>
      </c>
      <c r="G19" s="128" t="s">
        <v>384</v>
      </c>
      <c r="H19" s="128" t="s">
        <v>381</v>
      </c>
      <c r="I19" s="128" t="s">
        <v>395</v>
      </c>
      <c r="J19" s="128" t="s">
        <v>391</v>
      </c>
      <c r="K19" s="128" t="s">
        <v>384</v>
      </c>
      <c r="L19" s="128" t="s">
        <v>409</v>
      </c>
      <c r="M19" s="128" t="s">
        <v>395</v>
      </c>
      <c r="N19" s="128" t="s">
        <v>391</v>
      </c>
      <c r="O19" s="128" t="s">
        <v>384</v>
      </c>
      <c r="P19" s="128" t="s">
        <v>409</v>
      </c>
      <c r="Q19" s="128" t="s">
        <v>392</v>
      </c>
      <c r="R19" s="128" t="s">
        <v>393</v>
      </c>
      <c r="S19" s="128" t="s">
        <v>384</v>
      </c>
      <c r="T19" s="128" t="s">
        <v>409</v>
      </c>
      <c r="U19" s="128" t="s">
        <v>392</v>
      </c>
      <c r="V19" s="128" t="s">
        <v>393</v>
      </c>
      <c r="W19" s="128" t="s">
        <v>384</v>
      </c>
      <c r="X19" s="128" t="s">
        <v>409</v>
      </c>
      <c r="Y19" s="128" t="s">
        <v>392</v>
      </c>
      <c r="Z19" s="128" t="s">
        <v>393</v>
      </c>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row>
    <row r="20" spans="2:51" ht="10.5" x14ac:dyDescent="0.25">
      <c r="B20" s="60" t="s">
        <v>98</v>
      </c>
      <c r="C20" s="128" t="s">
        <v>57</v>
      </c>
      <c r="D20" s="128" t="s">
        <v>57</v>
      </c>
      <c r="E20" s="128" t="s">
        <v>57</v>
      </c>
      <c r="F20" s="128" t="s">
        <v>57</v>
      </c>
      <c r="G20" s="128" t="s">
        <v>567</v>
      </c>
      <c r="H20" s="128" t="s">
        <v>568</v>
      </c>
      <c r="I20" s="128" t="s">
        <v>341</v>
      </c>
      <c r="J20" s="128" t="s">
        <v>569</v>
      </c>
      <c r="K20" s="128" t="s">
        <v>570</v>
      </c>
      <c r="L20" s="128" t="s">
        <v>571</v>
      </c>
      <c r="M20" s="128" t="s">
        <v>334</v>
      </c>
      <c r="N20" s="128" t="s">
        <v>569</v>
      </c>
      <c r="O20" s="128" t="s">
        <v>423</v>
      </c>
      <c r="P20" s="128" t="s">
        <v>572</v>
      </c>
      <c r="Q20" s="128" t="s">
        <v>573</v>
      </c>
      <c r="R20" s="128" t="s">
        <v>574</v>
      </c>
      <c r="S20" s="128" t="s">
        <v>537</v>
      </c>
      <c r="T20" s="128" t="s">
        <v>514</v>
      </c>
      <c r="U20" s="128" t="s">
        <v>575</v>
      </c>
      <c r="V20" s="128" t="s">
        <v>575</v>
      </c>
      <c r="W20" s="128" t="s">
        <v>537</v>
      </c>
      <c r="X20" s="128" t="s">
        <v>514</v>
      </c>
      <c r="Y20" s="128" t="s">
        <v>576</v>
      </c>
      <c r="Z20" s="128" t="s">
        <v>575</v>
      </c>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row>
    <row r="21" spans="2:51" ht="10.5" x14ac:dyDescent="0.25">
      <c r="B21" s="59"/>
      <c r="C21" s="128" t="s">
        <v>57</v>
      </c>
      <c r="D21" s="128" t="s">
        <v>57</v>
      </c>
      <c r="E21" s="128" t="s">
        <v>57</v>
      </c>
      <c r="F21" s="128" t="s">
        <v>57</v>
      </c>
      <c r="G21" s="128" t="s">
        <v>422</v>
      </c>
      <c r="H21" s="128" t="s">
        <v>409</v>
      </c>
      <c r="I21" s="128" t="s">
        <v>395</v>
      </c>
      <c r="J21" s="128" t="s">
        <v>393</v>
      </c>
      <c r="K21" s="128" t="s">
        <v>422</v>
      </c>
      <c r="L21" s="128" t="s">
        <v>384</v>
      </c>
      <c r="M21" s="128" t="s">
        <v>392</v>
      </c>
      <c r="N21" s="128" t="s">
        <v>393</v>
      </c>
      <c r="O21" s="128" t="s">
        <v>422</v>
      </c>
      <c r="P21" s="128" t="s">
        <v>384</v>
      </c>
      <c r="Q21" s="128" t="s">
        <v>393</v>
      </c>
      <c r="R21" s="128" t="s">
        <v>393</v>
      </c>
      <c r="S21" s="128" t="s">
        <v>416</v>
      </c>
      <c r="T21" s="128" t="s">
        <v>409</v>
      </c>
      <c r="U21" s="128" t="s">
        <v>391</v>
      </c>
      <c r="V21" s="128" t="s">
        <v>393</v>
      </c>
      <c r="W21" s="128" t="s">
        <v>416</v>
      </c>
      <c r="X21" s="128" t="s">
        <v>409</v>
      </c>
      <c r="Y21" s="128" t="s">
        <v>391</v>
      </c>
      <c r="Z21" s="128" t="s">
        <v>393</v>
      </c>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row>
    <row r="22" spans="2:51" ht="10.5" x14ac:dyDescent="0.25">
      <c r="B22" s="60" t="s">
        <v>73</v>
      </c>
      <c r="C22" s="128" t="s">
        <v>57</v>
      </c>
      <c r="D22" s="128" t="s">
        <v>57</v>
      </c>
      <c r="E22" s="128" t="s">
        <v>57</v>
      </c>
      <c r="F22" s="128" t="s">
        <v>57</v>
      </c>
      <c r="G22" s="128" t="s">
        <v>57</v>
      </c>
      <c r="H22" s="128" t="s">
        <v>57</v>
      </c>
      <c r="I22" s="128" t="s">
        <v>57</v>
      </c>
      <c r="J22" s="128" t="s">
        <v>57</v>
      </c>
      <c r="K22" s="128" t="s">
        <v>57</v>
      </c>
      <c r="L22" s="128" t="s">
        <v>57</v>
      </c>
      <c r="M22" s="128" t="s">
        <v>57</v>
      </c>
      <c r="N22" s="128" t="s">
        <v>57</v>
      </c>
      <c r="O22" s="128" t="s">
        <v>57</v>
      </c>
      <c r="P22" s="128" t="s">
        <v>57</v>
      </c>
      <c r="Q22" s="128" t="s">
        <v>57</v>
      </c>
      <c r="R22" s="128" t="s">
        <v>57</v>
      </c>
      <c r="S22" s="128" t="s">
        <v>57</v>
      </c>
      <c r="T22" s="128" t="s">
        <v>57</v>
      </c>
      <c r="U22" s="128" t="s">
        <v>57</v>
      </c>
      <c r="V22" s="128" t="s">
        <v>57</v>
      </c>
      <c r="W22" s="128" t="s">
        <v>57</v>
      </c>
      <c r="X22" s="128" t="s">
        <v>57</v>
      </c>
      <c r="Y22" s="128" t="s">
        <v>57</v>
      </c>
      <c r="Z22" s="128" t="s">
        <v>57</v>
      </c>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row>
    <row r="23" spans="2:51" ht="10.5" x14ac:dyDescent="0.25">
      <c r="B23" s="71" t="s">
        <v>155</v>
      </c>
      <c r="C23" s="128" t="s">
        <v>57</v>
      </c>
      <c r="D23" s="128" t="s">
        <v>57</v>
      </c>
      <c r="E23" s="128" t="s">
        <v>57</v>
      </c>
      <c r="F23" s="128" t="s">
        <v>57</v>
      </c>
      <c r="G23" s="128" t="s">
        <v>57</v>
      </c>
      <c r="H23" s="128" t="s">
        <v>57</v>
      </c>
      <c r="I23" s="128" t="s">
        <v>57</v>
      </c>
      <c r="J23" s="128" t="s">
        <v>57</v>
      </c>
      <c r="K23" s="128" t="s">
        <v>59</v>
      </c>
      <c r="L23" s="128" t="s">
        <v>57</v>
      </c>
      <c r="M23" s="128" t="s">
        <v>57</v>
      </c>
      <c r="N23" s="128" t="s">
        <v>57</v>
      </c>
      <c r="O23" s="128" t="s">
        <v>57</v>
      </c>
      <c r="P23" s="128" t="s">
        <v>57</v>
      </c>
      <c r="Q23" s="128" t="s">
        <v>57</v>
      </c>
      <c r="R23" s="128" t="s">
        <v>57</v>
      </c>
      <c r="S23" s="128" t="s">
        <v>57</v>
      </c>
      <c r="T23" s="128" t="s">
        <v>57</v>
      </c>
      <c r="U23" s="128" t="s">
        <v>57</v>
      </c>
      <c r="V23" s="128" t="s">
        <v>57</v>
      </c>
      <c r="W23" s="128" t="s">
        <v>57</v>
      </c>
      <c r="X23" s="128" t="s">
        <v>57</v>
      </c>
      <c r="Y23" s="128" t="s">
        <v>57</v>
      </c>
      <c r="Z23" s="128" t="s">
        <v>57</v>
      </c>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row>
    <row r="24" spans="2:51" ht="10.5" x14ac:dyDescent="0.25">
      <c r="B24" s="71" t="s">
        <v>75</v>
      </c>
      <c r="C24" s="128" t="s">
        <v>57</v>
      </c>
      <c r="D24" s="128" t="s">
        <v>57</v>
      </c>
      <c r="E24" s="128" t="s">
        <v>57</v>
      </c>
      <c r="F24" s="128" t="s">
        <v>57</v>
      </c>
      <c r="G24" s="128" t="s">
        <v>57</v>
      </c>
      <c r="H24" s="128" t="s">
        <v>57</v>
      </c>
      <c r="I24" s="128" t="s">
        <v>57</v>
      </c>
      <c r="J24" s="128" t="s">
        <v>57</v>
      </c>
      <c r="K24" s="128" t="s">
        <v>577</v>
      </c>
      <c r="L24" s="128" t="s">
        <v>578</v>
      </c>
      <c r="M24" s="128" t="s">
        <v>579</v>
      </c>
      <c r="N24" s="128" t="s">
        <v>572</v>
      </c>
      <c r="O24" s="128" t="s">
        <v>580</v>
      </c>
      <c r="P24" s="128" t="s">
        <v>581</v>
      </c>
      <c r="Q24" s="128" t="s">
        <v>549</v>
      </c>
      <c r="R24" s="128" t="s">
        <v>537</v>
      </c>
      <c r="S24" s="128" t="s">
        <v>582</v>
      </c>
      <c r="T24" s="128" t="s">
        <v>581</v>
      </c>
      <c r="U24" s="128" t="s">
        <v>534</v>
      </c>
      <c r="V24" s="128" t="s">
        <v>539</v>
      </c>
      <c r="W24" s="128" t="s">
        <v>583</v>
      </c>
      <c r="X24" s="128" t="s">
        <v>584</v>
      </c>
      <c r="Y24" s="128" t="s">
        <v>572</v>
      </c>
      <c r="Z24" s="128" t="s">
        <v>534</v>
      </c>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row>
    <row r="25" spans="2:51" ht="10.5" x14ac:dyDescent="0.25">
      <c r="B25" s="59"/>
      <c r="C25" s="128" t="s">
        <v>57</v>
      </c>
      <c r="D25" s="128" t="s">
        <v>57</v>
      </c>
      <c r="E25" s="128" t="s">
        <v>57</v>
      </c>
      <c r="F25" s="128" t="s">
        <v>57</v>
      </c>
      <c r="G25" s="128" t="s">
        <v>57</v>
      </c>
      <c r="H25" s="128" t="s">
        <v>57</v>
      </c>
      <c r="I25" s="128" t="s">
        <v>57</v>
      </c>
      <c r="J25" s="128" t="s">
        <v>57</v>
      </c>
      <c r="K25" s="128" t="s">
        <v>585</v>
      </c>
      <c r="L25" s="128" t="s">
        <v>453</v>
      </c>
      <c r="M25" s="128" t="s">
        <v>421</v>
      </c>
      <c r="N25" s="128" t="s">
        <v>413</v>
      </c>
      <c r="O25" s="128" t="s">
        <v>586</v>
      </c>
      <c r="P25" s="128" t="s">
        <v>453</v>
      </c>
      <c r="Q25" s="128" t="s">
        <v>444</v>
      </c>
      <c r="R25" s="128" t="s">
        <v>452</v>
      </c>
      <c r="S25" s="128" t="s">
        <v>586</v>
      </c>
      <c r="T25" s="128" t="s">
        <v>449</v>
      </c>
      <c r="U25" s="128" t="s">
        <v>447</v>
      </c>
      <c r="V25" s="128" t="s">
        <v>396</v>
      </c>
      <c r="W25" s="128" t="s">
        <v>586</v>
      </c>
      <c r="X25" s="128" t="s">
        <v>449</v>
      </c>
      <c r="Y25" s="128" t="s">
        <v>587</v>
      </c>
      <c r="Z25" s="128" t="s">
        <v>396</v>
      </c>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row>
    <row r="26" spans="2:51" ht="10.5" x14ac:dyDescent="0.25">
      <c r="B26" s="71" t="s">
        <v>76</v>
      </c>
      <c r="C26" s="128" t="s">
        <v>57</v>
      </c>
      <c r="D26" s="128" t="s">
        <v>57</v>
      </c>
      <c r="E26" s="128" t="s">
        <v>57</v>
      </c>
      <c r="F26" s="128" t="s">
        <v>57</v>
      </c>
      <c r="G26" s="128" t="s">
        <v>57</v>
      </c>
      <c r="H26" s="128" t="s">
        <v>57</v>
      </c>
      <c r="I26" s="128" t="s">
        <v>57</v>
      </c>
      <c r="J26" s="128" t="s">
        <v>57</v>
      </c>
      <c r="K26" s="128" t="s">
        <v>588</v>
      </c>
      <c r="L26" s="128" t="s">
        <v>582</v>
      </c>
      <c r="M26" s="128" t="s">
        <v>589</v>
      </c>
      <c r="N26" s="128" t="s">
        <v>565</v>
      </c>
      <c r="O26" s="128" t="s">
        <v>537</v>
      </c>
      <c r="P26" s="128" t="s">
        <v>590</v>
      </c>
      <c r="Q26" s="128" t="s">
        <v>591</v>
      </c>
      <c r="R26" s="128" t="s">
        <v>592</v>
      </c>
      <c r="S26" s="128" t="s">
        <v>542</v>
      </c>
      <c r="T26" s="128" t="s">
        <v>593</v>
      </c>
      <c r="U26" s="128" t="s">
        <v>594</v>
      </c>
      <c r="V26" s="128" t="s">
        <v>525</v>
      </c>
      <c r="W26" s="128" t="s">
        <v>542</v>
      </c>
      <c r="X26" s="128" t="s">
        <v>595</v>
      </c>
      <c r="Y26" s="128" t="s">
        <v>596</v>
      </c>
      <c r="Z26" s="128" t="s">
        <v>597</v>
      </c>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row>
    <row r="27" spans="2:51" ht="10.5" x14ac:dyDescent="0.25">
      <c r="B27" s="59"/>
      <c r="C27" s="128" t="s">
        <v>57</v>
      </c>
      <c r="D27" s="128" t="s">
        <v>57</v>
      </c>
      <c r="E27" s="128" t="s">
        <v>57</v>
      </c>
      <c r="F27" s="128" t="s">
        <v>57</v>
      </c>
      <c r="G27" s="128" t="s">
        <v>57</v>
      </c>
      <c r="H27" s="128" t="s">
        <v>57</v>
      </c>
      <c r="I27" s="128" t="s">
        <v>57</v>
      </c>
      <c r="J27" s="128" t="s">
        <v>57</v>
      </c>
      <c r="K27" s="128" t="s">
        <v>598</v>
      </c>
      <c r="L27" s="128" t="s">
        <v>598</v>
      </c>
      <c r="M27" s="128" t="s">
        <v>398</v>
      </c>
      <c r="N27" s="128" t="s">
        <v>452</v>
      </c>
      <c r="O27" s="128" t="s">
        <v>599</v>
      </c>
      <c r="P27" s="128" t="s">
        <v>600</v>
      </c>
      <c r="Q27" s="128" t="s">
        <v>414</v>
      </c>
      <c r="R27" s="128" t="s">
        <v>413</v>
      </c>
      <c r="S27" s="128" t="s">
        <v>599</v>
      </c>
      <c r="T27" s="128" t="s">
        <v>586</v>
      </c>
      <c r="U27" s="128" t="s">
        <v>414</v>
      </c>
      <c r="V27" s="128" t="s">
        <v>452</v>
      </c>
      <c r="W27" s="128" t="s">
        <v>599</v>
      </c>
      <c r="X27" s="128" t="s">
        <v>600</v>
      </c>
      <c r="Y27" s="128" t="s">
        <v>401</v>
      </c>
      <c r="Z27" s="128" t="s">
        <v>452</v>
      </c>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row>
    <row r="28" spans="2:51" ht="10.5" x14ac:dyDescent="0.25">
      <c r="B28" s="71" t="s">
        <v>77</v>
      </c>
      <c r="C28" s="128" t="s">
        <v>57</v>
      </c>
      <c r="D28" s="128" t="s">
        <v>57</v>
      </c>
      <c r="E28" s="128" t="s">
        <v>57</v>
      </c>
      <c r="F28" s="128" t="s">
        <v>57</v>
      </c>
      <c r="G28" s="128" t="s">
        <v>57</v>
      </c>
      <c r="H28" s="128" t="s">
        <v>57</v>
      </c>
      <c r="I28" s="128" t="s">
        <v>57</v>
      </c>
      <c r="J28" s="128" t="s">
        <v>57</v>
      </c>
      <c r="K28" s="128" t="s">
        <v>601</v>
      </c>
      <c r="L28" s="128" t="s">
        <v>571</v>
      </c>
      <c r="M28" s="128" t="s">
        <v>602</v>
      </c>
      <c r="N28" s="128" t="s">
        <v>539</v>
      </c>
      <c r="O28" s="128" t="s">
        <v>603</v>
      </c>
      <c r="P28" s="128" t="s">
        <v>545</v>
      </c>
      <c r="Q28" s="128" t="s">
        <v>438</v>
      </c>
      <c r="R28" s="128" t="s">
        <v>604</v>
      </c>
      <c r="S28" s="128" t="s">
        <v>605</v>
      </c>
      <c r="T28" s="128" t="s">
        <v>542</v>
      </c>
      <c r="U28" s="128" t="s">
        <v>438</v>
      </c>
      <c r="V28" s="128" t="s">
        <v>522</v>
      </c>
      <c r="W28" s="128" t="s">
        <v>606</v>
      </c>
      <c r="X28" s="128" t="s">
        <v>546</v>
      </c>
      <c r="Y28" s="128" t="s">
        <v>607</v>
      </c>
      <c r="Z28" s="128" t="s">
        <v>574</v>
      </c>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row>
    <row r="29" spans="2:51" ht="10.5" x14ac:dyDescent="0.25">
      <c r="B29" s="59"/>
      <c r="C29" s="128" t="s">
        <v>57</v>
      </c>
      <c r="D29" s="128" t="s">
        <v>57</v>
      </c>
      <c r="E29" s="128" t="s">
        <v>57</v>
      </c>
      <c r="F29" s="128" t="s">
        <v>57</v>
      </c>
      <c r="G29" s="128" t="s">
        <v>57</v>
      </c>
      <c r="H29" s="128" t="s">
        <v>57</v>
      </c>
      <c r="I29" s="128" t="s">
        <v>57</v>
      </c>
      <c r="J29" s="128" t="s">
        <v>57</v>
      </c>
      <c r="K29" s="128" t="s">
        <v>444</v>
      </c>
      <c r="L29" s="128" t="s">
        <v>447</v>
      </c>
      <c r="M29" s="128" t="s">
        <v>400</v>
      </c>
      <c r="N29" s="128" t="s">
        <v>402</v>
      </c>
      <c r="O29" s="128" t="s">
        <v>608</v>
      </c>
      <c r="P29" s="128" t="s">
        <v>447</v>
      </c>
      <c r="Q29" s="128" t="s">
        <v>422</v>
      </c>
      <c r="R29" s="128" t="s">
        <v>402</v>
      </c>
      <c r="S29" s="128" t="s">
        <v>608</v>
      </c>
      <c r="T29" s="128" t="s">
        <v>447</v>
      </c>
      <c r="U29" s="128" t="s">
        <v>422</v>
      </c>
      <c r="V29" s="128" t="s">
        <v>402</v>
      </c>
      <c r="W29" s="128" t="s">
        <v>608</v>
      </c>
      <c r="X29" s="128" t="s">
        <v>420</v>
      </c>
      <c r="Y29" s="128" t="s">
        <v>416</v>
      </c>
      <c r="Z29" s="128" t="s">
        <v>401</v>
      </c>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row>
    <row r="30" spans="2:51" ht="10.5" x14ac:dyDescent="0.25">
      <c r="B30" s="71" t="s">
        <v>52</v>
      </c>
      <c r="C30" s="128" t="s">
        <v>57</v>
      </c>
      <c r="D30" s="128" t="s">
        <v>57</v>
      </c>
      <c r="E30" s="128" t="s">
        <v>57</v>
      </c>
      <c r="F30" s="128" t="s">
        <v>57</v>
      </c>
      <c r="G30" s="128" t="s">
        <v>57</v>
      </c>
      <c r="H30" s="128" t="s">
        <v>57</v>
      </c>
      <c r="I30" s="128" t="s">
        <v>57</v>
      </c>
      <c r="J30" s="128" t="s">
        <v>57</v>
      </c>
      <c r="K30" s="128" t="s">
        <v>609</v>
      </c>
      <c r="L30" s="128" t="s">
        <v>610</v>
      </c>
      <c r="M30" s="128" t="s">
        <v>611</v>
      </c>
      <c r="N30" s="128" t="s">
        <v>528</v>
      </c>
      <c r="O30" s="128" t="s">
        <v>584</v>
      </c>
      <c r="P30" s="128" t="s">
        <v>612</v>
      </c>
      <c r="Q30" s="128" t="s">
        <v>613</v>
      </c>
      <c r="R30" s="128" t="s">
        <v>614</v>
      </c>
      <c r="S30" s="128" t="s">
        <v>615</v>
      </c>
      <c r="T30" s="128" t="s">
        <v>520</v>
      </c>
      <c r="U30" s="128" t="s">
        <v>613</v>
      </c>
      <c r="V30" s="128" t="s">
        <v>582</v>
      </c>
      <c r="W30" s="128" t="s">
        <v>616</v>
      </c>
      <c r="X30" s="128" t="s">
        <v>617</v>
      </c>
      <c r="Y30" s="128" t="s">
        <v>609</v>
      </c>
      <c r="Z30" s="128" t="s">
        <v>618</v>
      </c>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row>
    <row r="31" spans="2:51" ht="10.5" x14ac:dyDescent="0.25">
      <c r="B31" s="59"/>
      <c r="C31" s="128" t="s">
        <v>57</v>
      </c>
      <c r="D31" s="128" t="s">
        <v>57</v>
      </c>
      <c r="E31" s="128" t="s">
        <v>57</v>
      </c>
      <c r="F31" s="128" t="s">
        <v>57</v>
      </c>
      <c r="G31" s="128" t="s">
        <v>57</v>
      </c>
      <c r="H31" s="128" t="s">
        <v>57</v>
      </c>
      <c r="I31" s="128" t="s">
        <v>57</v>
      </c>
      <c r="J31" s="128" t="s">
        <v>57</v>
      </c>
      <c r="K31" s="128" t="s">
        <v>448</v>
      </c>
      <c r="L31" s="128" t="s">
        <v>465</v>
      </c>
      <c r="M31" s="128" t="s">
        <v>425</v>
      </c>
      <c r="N31" s="128" t="s">
        <v>421</v>
      </c>
      <c r="O31" s="128" t="s">
        <v>619</v>
      </c>
      <c r="P31" s="128" t="s">
        <v>450</v>
      </c>
      <c r="Q31" s="128" t="s">
        <v>443</v>
      </c>
      <c r="R31" s="128" t="s">
        <v>608</v>
      </c>
      <c r="S31" s="128" t="s">
        <v>619</v>
      </c>
      <c r="T31" s="128" t="s">
        <v>415</v>
      </c>
      <c r="U31" s="128" t="s">
        <v>443</v>
      </c>
      <c r="V31" s="128" t="s">
        <v>424</v>
      </c>
      <c r="W31" s="128" t="s">
        <v>408</v>
      </c>
      <c r="X31" s="128" t="s">
        <v>450</v>
      </c>
      <c r="Y31" s="128" t="s">
        <v>399</v>
      </c>
      <c r="Z31" s="128" t="s">
        <v>620</v>
      </c>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row>
    <row r="32" spans="2:51" ht="10.5" x14ac:dyDescent="0.25">
      <c r="B32" s="71" t="s">
        <v>50</v>
      </c>
      <c r="C32" s="128" t="s">
        <v>57</v>
      </c>
      <c r="D32" s="128" t="s">
        <v>57</v>
      </c>
      <c r="E32" s="128" t="s">
        <v>57</v>
      </c>
      <c r="F32" s="128" t="s">
        <v>57</v>
      </c>
      <c r="G32" s="128" t="s">
        <v>57</v>
      </c>
      <c r="H32" s="128" t="s">
        <v>57</v>
      </c>
      <c r="I32" s="128" t="s">
        <v>57</v>
      </c>
      <c r="J32" s="128" t="s">
        <v>57</v>
      </c>
      <c r="K32" s="128" t="s">
        <v>436</v>
      </c>
      <c r="L32" s="128" t="s">
        <v>621</v>
      </c>
      <c r="M32" s="128" t="s">
        <v>622</v>
      </c>
      <c r="N32" s="128" t="s">
        <v>623</v>
      </c>
      <c r="O32" s="128" t="s">
        <v>624</v>
      </c>
      <c r="P32" s="128" t="s">
        <v>625</v>
      </c>
      <c r="Q32" s="128" t="s">
        <v>516</v>
      </c>
      <c r="R32" s="128" t="s">
        <v>597</v>
      </c>
      <c r="S32" s="128" t="s">
        <v>626</v>
      </c>
      <c r="T32" s="128" t="s">
        <v>627</v>
      </c>
      <c r="U32" s="128" t="s">
        <v>439</v>
      </c>
      <c r="V32" s="128" t="s">
        <v>526</v>
      </c>
      <c r="W32" s="128" t="s">
        <v>628</v>
      </c>
      <c r="X32" s="128" t="s">
        <v>629</v>
      </c>
      <c r="Y32" s="128" t="s">
        <v>440</v>
      </c>
      <c r="Z32" s="128" t="s">
        <v>519</v>
      </c>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row>
    <row r="33" spans="2:51" ht="10.5" x14ac:dyDescent="0.25">
      <c r="B33" s="59"/>
      <c r="C33" s="128" t="s">
        <v>57</v>
      </c>
      <c r="D33" s="128" t="s">
        <v>57</v>
      </c>
      <c r="E33" s="128" t="s">
        <v>57</v>
      </c>
      <c r="F33" s="128" t="s">
        <v>57</v>
      </c>
      <c r="G33" s="128" t="s">
        <v>57</v>
      </c>
      <c r="H33" s="128" t="s">
        <v>57</v>
      </c>
      <c r="I33" s="128" t="s">
        <v>57</v>
      </c>
      <c r="J33" s="128" t="s">
        <v>57</v>
      </c>
      <c r="K33" s="128" t="s">
        <v>443</v>
      </c>
      <c r="L33" s="128" t="s">
        <v>452</v>
      </c>
      <c r="M33" s="128" t="s">
        <v>416</v>
      </c>
      <c r="N33" s="128" t="s">
        <v>384</v>
      </c>
      <c r="O33" s="128" t="s">
        <v>403</v>
      </c>
      <c r="P33" s="128" t="s">
        <v>452</v>
      </c>
      <c r="Q33" s="128" t="s">
        <v>409</v>
      </c>
      <c r="R33" s="128" t="s">
        <v>384</v>
      </c>
      <c r="S33" s="128" t="s">
        <v>443</v>
      </c>
      <c r="T33" s="128" t="s">
        <v>452</v>
      </c>
      <c r="U33" s="128" t="s">
        <v>409</v>
      </c>
      <c r="V33" s="128" t="s">
        <v>409</v>
      </c>
      <c r="W33" s="128" t="s">
        <v>443</v>
      </c>
      <c r="X33" s="128" t="s">
        <v>452</v>
      </c>
      <c r="Y33" s="128" t="s">
        <v>381</v>
      </c>
      <c r="Z33" s="128" t="s">
        <v>384</v>
      </c>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row>
    <row r="34" spans="2:51" ht="10.5" x14ac:dyDescent="0.25">
      <c r="B34" s="71" t="s">
        <v>78</v>
      </c>
      <c r="C34" s="128" t="s">
        <v>57</v>
      </c>
      <c r="D34" s="128" t="s">
        <v>57</v>
      </c>
      <c r="E34" s="128" t="s">
        <v>57</v>
      </c>
      <c r="F34" s="128" t="s">
        <v>57</v>
      </c>
      <c r="G34" s="128" t="s">
        <v>57</v>
      </c>
      <c r="H34" s="128" t="s">
        <v>57</v>
      </c>
      <c r="I34" s="128" t="s">
        <v>57</v>
      </c>
      <c r="J34" s="128" t="s">
        <v>57</v>
      </c>
      <c r="K34" s="128" t="s">
        <v>630</v>
      </c>
      <c r="L34" s="128" t="s">
        <v>631</v>
      </c>
      <c r="M34" s="128" t="s">
        <v>632</v>
      </c>
      <c r="N34" s="128" t="s">
        <v>633</v>
      </c>
      <c r="O34" s="128" t="s">
        <v>634</v>
      </c>
      <c r="P34" s="128" t="s">
        <v>451</v>
      </c>
      <c r="Q34" s="128" t="s">
        <v>584</v>
      </c>
      <c r="R34" s="128" t="s">
        <v>635</v>
      </c>
      <c r="S34" s="128" t="s">
        <v>636</v>
      </c>
      <c r="T34" s="128" t="s">
        <v>637</v>
      </c>
      <c r="U34" s="128" t="s">
        <v>581</v>
      </c>
      <c r="V34" s="128" t="s">
        <v>635</v>
      </c>
      <c r="W34" s="128" t="s">
        <v>638</v>
      </c>
      <c r="X34" s="128" t="s">
        <v>633</v>
      </c>
      <c r="Y34" s="128" t="s">
        <v>639</v>
      </c>
      <c r="Z34" s="128" t="s">
        <v>640</v>
      </c>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row>
    <row r="35" spans="2:51" ht="10.5" x14ac:dyDescent="0.25">
      <c r="B35" s="59"/>
      <c r="C35" s="128" t="s">
        <v>57</v>
      </c>
      <c r="D35" s="128" t="s">
        <v>57</v>
      </c>
      <c r="E35" s="128" t="s">
        <v>57</v>
      </c>
      <c r="F35" s="128" t="s">
        <v>57</v>
      </c>
      <c r="G35" s="128" t="s">
        <v>57</v>
      </c>
      <c r="H35" s="128" t="s">
        <v>57</v>
      </c>
      <c r="I35" s="128" t="s">
        <v>57</v>
      </c>
      <c r="J35" s="128" t="s">
        <v>57</v>
      </c>
      <c r="K35" s="128" t="s">
        <v>421</v>
      </c>
      <c r="L35" s="128" t="s">
        <v>425</v>
      </c>
      <c r="M35" s="128" t="s">
        <v>396</v>
      </c>
      <c r="N35" s="128" t="s">
        <v>401</v>
      </c>
      <c r="O35" s="128" t="s">
        <v>444</v>
      </c>
      <c r="P35" s="128" t="s">
        <v>608</v>
      </c>
      <c r="Q35" s="128" t="s">
        <v>406</v>
      </c>
      <c r="R35" s="128" t="s">
        <v>401</v>
      </c>
      <c r="S35" s="128" t="s">
        <v>444</v>
      </c>
      <c r="T35" s="128" t="s">
        <v>608</v>
      </c>
      <c r="U35" s="128" t="s">
        <v>406</v>
      </c>
      <c r="V35" s="128" t="s">
        <v>401</v>
      </c>
      <c r="W35" s="128" t="s">
        <v>444</v>
      </c>
      <c r="X35" s="128" t="s">
        <v>608</v>
      </c>
      <c r="Y35" s="128" t="s">
        <v>405</v>
      </c>
      <c r="Z35" s="128" t="s">
        <v>401</v>
      </c>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row>
    <row r="36" spans="2:51" ht="10.5" x14ac:dyDescent="0.25">
      <c r="B36" s="71" t="s">
        <v>79</v>
      </c>
      <c r="C36" s="128" t="s">
        <v>57</v>
      </c>
      <c r="D36" s="128" t="s">
        <v>57</v>
      </c>
      <c r="E36" s="128" t="s">
        <v>57</v>
      </c>
      <c r="F36" s="128" t="s">
        <v>57</v>
      </c>
      <c r="G36" s="128" t="s">
        <v>57</v>
      </c>
      <c r="H36" s="128" t="s">
        <v>57</v>
      </c>
      <c r="I36" s="128" t="s">
        <v>57</v>
      </c>
      <c r="J36" s="128" t="s">
        <v>57</v>
      </c>
      <c r="K36" s="128" t="s">
        <v>603</v>
      </c>
      <c r="L36" s="128" t="s">
        <v>534</v>
      </c>
      <c r="M36" s="128" t="s">
        <v>641</v>
      </c>
      <c r="N36" s="128" t="s">
        <v>542</v>
      </c>
      <c r="O36" s="128" t="s">
        <v>642</v>
      </c>
      <c r="P36" s="128" t="s">
        <v>542</v>
      </c>
      <c r="Q36" s="128" t="s">
        <v>643</v>
      </c>
      <c r="R36" s="128" t="s">
        <v>537</v>
      </c>
      <c r="S36" s="128" t="s">
        <v>644</v>
      </c>
      <c r="T36" s="128" t="s">
        <v>645</v>
      </c>
      <c r="U36" s="128" t="s">
        <v>646</v>
      </c>
      <c r="V36" s="128" t="s">
        <v>537</v>
      </c>
      <c r="W36" s="128" t="s">
        <v>647</v>
      </c>
      <c r="X36" s="128" t="s">
        <v>542</v>
      </c>
      <c r="Y36" s="128" t="s">
        <v>648</v>
      </c>
      <c r="Z36" s="128" t="s">
        <v>542</v>
      </c>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row>
    <row r="37" spans="2:51" ht="10.5" x14ac:dyDescent="0.25">
      <c r="B37" s="59"/>
      <c r="C37" s="128" t="s">
        <v>57</v>
      </c>
      <c r="D37" s="128" t="s">
        <v>57</v>
      </c>
      <c r="E37" s="128" t="s">
        <v>57</v>
      </c>
      <c r="F37" s="128" t="s">
        <v>57</v>
      </c>
      <c r="G37" s="128" t="s">
        <v>57</v>
      </c>
      <c r="H37" s="128" t="s">
        <v>57</v>
      </c>
      <c r="I37" s="128" t="s">
        <v>57</v>
      </c>
      <c r="J37" s="128" t="s">
        <v>57</v>
      </c>
      <c r="K37" s="128" t="s">
        <v>420</v>
      </c>
      <c r="L37" s="128" t="s">
        <v>399</v>
      </c>
      <c r="M37" s="128" t="s">
        <v>417</v>
      </c>
      <c r="N37" s="128" t="s">
        <v>384</v>
      </c>
      <c r="O37" s="128" t="s">
        <v>403</v>
      </c>
      <c r="P37" s="128" t="s">
        <v>399</v>
      </c>
      <c r="Q37" s="128" t="s">
        <v>400</v>
      </c>
      <c r="R37" s="128" t="s">
        <v>409</v>
      </c>
      <c r="S37" s="128" t="s">
        <v>403</v>
      </c>
      <c r="T37" s="128" t="s">
        <v>399</v>
      </c>
      <c r="U37" s="128" t="s">
        <v>400</v>
      </c>
      <c r="V37" s="128" t="s">
        <v>409</v>
      </c>
      <c r="W37" s="128" t="s">
        <v>403</v>
      </c>
      <c r="X37" s="128" t="s">
        <v>399</v>
      </c>
      <c r="Y37" s="128" t="s">
        <v>422</v>
      </c>
      <c r="Z37" s="128" t="s">
        <v>409</v>
      </c>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row>
    <row r="38" spans="2:51" ht="10.5" x14ac:dyDescent="0.25">
      <c r="B38" s="59" t="s">
        <v>61</v>
      </c>
      <c r="C38" s="128" t="s">
        <v>57</v>
      </c>
      <c r="D38" s="128" t="s">
        <v>57</v>
      </c>
      <c r="E38" s="128" t="s">
        <v>57</v>
      </c>
      <c r="F38" s="128" t="s">
        <v>57</v>
      </c>
      <c r="G38" s="128" t="s">
        <v>57</v>
      </c>
      <c r="H38" s="128" t="s">
        <v>57</v>
      </c>
      <c r="I38" s="128" t="s">
        <v>57</v>
      </c>
      <c r="J38" s="128" t="s">
        <v>57</v>
      </c>
      <c r="K38" s="128" t="s">
        <v>57</v>
      </c>
      <c r="L38" s="128" t="s">
        <v>57</v>
      </c>
      <c r="M38" s="128" t="s">
        <v>57</v>
      </c>
      <c r="N38" s="128" t="s">
        <v>57</v>
      </c>
      <c r="O38" s="128" t="s">
        <v>57</v>
      </c>
      <c r="P38" s="128" t="s">
        <v>57</v>
      </c>
      <c r="Q38" s="128" t="s">
        <v>57</v>
      </c>
      <c r="R38" s="128" t="s">
        <v>57</v>
      </c>
      <c r="S38" s="128" t="s">
        <v>57</v>
      </c>
      <c r="T38" s="128" t="s">
        <v>57</v>
      </c>
      <c r="U38" s="128" t="s">
        <v>57</v>
      </c>
      <c r="V38" s="128" t="s">
        <v>57</v>
      </c>
      <c r="W38" s="128" t="s">
        <v>57</v>
      </c>
      <c r="X38" s="128" t="s">
        <v>57</v>
      </c>
      <c r="Y38" s="128" t="s">
        <v>57</v>
      </c>
      <c r="Z38" s="128" t="s">
        <v>57</v>
      </c>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row>
    <row r="39" spans="2:51" ht="10.5" x14ac:dyDescent="0.25">
      <c r="B39" s="72" t="s">
        <v>87</v>
      </c>
      <c r="C39" s="128" t="s">
        <v>57</v>
      </c>
      <c r="D39" s="128" t="s">
        <v>57</v>
      </c>
      <c r="E39" s="128" t="s">
        <v>57</v>
      </c>
      <c r="F39" s="128" t="s">
        <v>57</v>
      </c>
      <c r="G39" s="128" t="s">
        <v>57</v>
      </c>
      <c r="H39" s="128" t="s">
        <v>57</v>
      </c>
      <c r="I39" s="128" t="s">
        <v>57</v>
      </c>
      <c r="J39" s="128" t="s">
        <v>57</v>
      </c>
      <c r="K39" s="128" t="s">
        <v>57</v>
      </c>
      <c r="L39" s="128" t="s">
        <v>57</v>
      </c>
      <c r="M39" s="128" t="s">
        <v>57</v>
      </c>
      <c r="N39" s="128" t="s">
        <v>57</v>
      </c>
      <c r="O39" s="128" t="s">
        <v>59</v>
      </c>
      <c r="P39" s="128" t="s">
        <v>57</v>
      </c>
      <c r="Q39" s="128" t="s">
        <v>57</v>
      </c>
      <c r="R39" s="128" t="s">
        <v>57</v>
      </c>
      <c r="S39" s="128" t="s">
        <v>57</v>
      </c>
      <c r="T39" s="128" t="s">
        <v>57</v>
      </c>
      <c r="U39" s="128" t="s">
        <v>57</v>
      </c>
      <c r="V39" s="128" t="s">
        <v>57</v>
      </c>
      <c r="W39" s="128" t="s">
        <v>57</v>
      </c>
      <c r="X39" s="128" t="s">
        <v>57</v>
      </c>
      <c r="Y39" s="128" t="s">
        <v>57</v>
      </c>
      <c r="Z39" s="128" t="s">
        <v>57</v>
      </c>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row>
    <row r="40" spans="2:51" ht="10.5" x14ac:dyDescent="0.25">
      <c r="B40" s="72" t="s">
        <v>88</v>
      </c>
      <c r="C40" s="128" t="s">
        <v>57</v>
      </c>
      <c r="D40" s="128" t="s">
        <v>57</v>
      </c>
      <c r="E40" s="128" t="s">
        <v>57</v>
      </c>
      <c r="F40" s="128" t="s">
        <v>57</v>
      </c>
      <c r="G40" s="128" t="s">
        <v>57</v>
      </c>
      <c r="H40" s="128" t="s">
        <v>57</v>
      </c>
      <c r="I40" s="128" t="s">
        <v>57</v>
      </c>
      <c r="J40" s="128" t="s">
        <v>57</v>
      </c>
      <c r="K40" s="128" t="s">
        <v>57</v>
      </c>
      <c r="L40" s="128" t="s">
        <v>57</v>
      </c>
      <c r="M40" s="128" t="s">
        <v>57</v>
      </c>
      <c r="N40" s="128" t="s">
        <v>57</v>
      </c>
      <c r="O40" s="128" t="s">
        <v>649</v>
      </c>
      <c r="P40" s="128" t="s">
        <v>650</v>
      </c>
      <c r="Q40" s="128" t="s">
        <v>651</v>
      </c>
      <c r="R40" s="128" t="s">
        <v>652</v>
      </c>
      <c r="S40" s="128" t="s">
        <v>653</v>
      </c>
      <c r="T40" s="128" t="s">
        <v>654</v>
      </c>
      <c r="U40" s="128" t="s">
        <v>591</v>
      </c>
      <c r="V40" s="128" t="s">
        <v>655</v>
      </c>
      <c r="W40" s="128" t="s">
        <v>656</v>
      </c>
      <c r="X40" s="128" t="s">
        <v>657</v>
      </c>
      <c r="Y40" s="128" t="s">
        <v>651</v>
      </c>
      <c r="Z40" s="128" t="s">
        <v>658</v>
      </c>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row>
    <row r="41" spans="2:51" ht="10.5" x14ac:dyDescent="0.25">
      <c r="B41" s="72"/>
      <c r="C41" s="128" t="s">
        <v>57</v>
      </c>
      <c r="D41" s="128" t="s">
        <v>57</v>
      </c>
      <c r="E41" s="128" t="s">
        <v>57</v>
      </c>
      <c r="F41" s="128" t="s">
        <v>57</v>
      </c>
      <c r="G41" s="128" t="s">
        <v>57</v>
      </c>
      <c r="H41" s="128" t="s">
        <v>57</v>
      </c>
      <c r="I41" s="128" t="s">
        <v>57</v>
      </c>
      <c r="J41" s="128" t="s">
        <v>57</v>
      </c>
      <c r="K41" s="128" t="s">
        <v>57</v>
      </c>
      <c r="L41" s="128" t="s">
        <v>57</v>
      </c>
      <c r="M41" s="128" t="s">
        <v>57</v>
      </c>
      <c r="N41" s="128" t="s">
        <v>57</v>
      </c>
      <c r="O41" s="128" t="s">
        <v>413</v>
      </c>
      <c r="P41" s="128" t="s">
        <v>405</v>
      </c>
      <c r="Q41" s="128" t="s">
        <v>383</v>
      </c>
      <c r="R41" s="128" t="s">
        <v>410</v>
      </c>
      <c r="S41" s="128" t="s">
        <v>413</v>
      </c>
      <c r="T41" s="128" t="s">
        <v>406</v>
      </c>
      <c r="U41" s="128" t="s">
        <v>393</v>
      </c>
      <c r="V41" s="128" t="s">
        <v>419</v>
      </c>
      <c r="W41" s="128" t="s">
        <v>413</v>
      </c>
      <c r="X41" s="128" t="s">
        <v>406</v>
      </c>
      <c r="Y41" s="128" t="s">
        <v>383</v>
      </c>
      <c r="Z41" s="128" t="s">
        <v>419</v>
      </c>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row>
    <row r="42" spans="2:51" ht="10.5" x14ac:dyDescent="0.25">
      <c r="B42" s="72" t="s">
        <v>89</v>
      </c>
      <c r="C42" s="128" t="s">
        <v>57</v>
      </c>
      <c r="D42" s="128" t="s">
        <v>57</v>
      </c>
      <c r="E42" s="128" t="s">
        <v>57</v>
      </c>
      <c r="F42" s="128" t="s">
        <v>57</v>
      </c>
      <c r="G42" s="128" t="s">
        <v>57</v>
      </c>
      <c r="H42" s="128" t="s">
        <v>57</v>
      </c>
      <c r="I42" s="128" t="s">
        <v>57</v>
      </c>
      <c r="J42" s="128" t="s">
        <v>57</v>
      </c>
      <c r="K42" s="128" t="s">
        <v>57</v>
      </c>
      <c r="L42" s="128" t="s">
        <v>57</v>
      </c>
      <c r="M42" s="128" t="s">
        <v>57</v>
      </c>
      <c r="N42" s="128" t="s">
        <v>57</v>
      </c>
      <c r="O42" s="128" t="s">
        <v>659</v>
      </c>
      <c r="P42" s="128" t="s">
        <v>660</v>
      </c>
      <c r="Q42" s="128" t="s">
        <v>661</v>
      </c>
      <c r="R42" s="128" t="s">
        <v>662</v>
      </c>
      <c r="S42" s="128" t="s">
        <v>663</v>
      </c>
      <c r="T42" s="128" t="s">
        <v>664</v>
      </c>
      <c r="U42" s="128" t="s">
        <v>665</v>
      </c>
      <c r="V42" s="128" t="s">
        <v>336</v>
      </c>
      <c r="W42" s="128" t="s">
        <v>666</v>
      </c>
      <c r="X42" s="128" t="s">
        <v>667</v>
      </c>
      <c r="Y42" s="128" t="s">
        <v>661</v>
      </c>
      <c r="Z42" s="128" t="s">
        <v>668</v>
      </c>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row>
    <row r="43" spans="2:51" ht="10.5" x14ac:dyDescent="0.25">
      <c r="B43" s="72"/>
      <c r="C43" s="128" t="s">
        <v>57</v>
      </c>
      <c r="D43" s="128" t="s">
        <v>57</v>
      </c>
      <c r="E43" s="128" t="s">
        <v>57</v>
      </c>
      <c r="F43" s="128" t="s">
        <v>57</v>
      </c>
      <c r="G43" s="128" t="s">
        <v>57</v>
      </c>
      <c r="H43" s="128" t="s">
        <v>57</v>
      </c>
      <c r="I43" s="128" t="s">
        <v>57</v>
      </c>
      <c r="J43" s="128" t="s">
        <v>57</v>
      </c>
      <c r="K43" s="128" t="s">
        <v>57</v>
      </c>
      <c r="L43" s="128" t="s">
        <v>57</v>
      </c>
      <c r="M43" s="128" t="s">
        <v>57</v>
      </c>
      <c r="N43" s="128" t="s">
        <v>57</v>
      </c>
      <c r="O43" s="128" t="s">
        <v>443</v>
      </c>
      <c r="P43" s="128" t="s">
        <v>406</v>
      </c>
      <c r="Q43" s="128" t="s">
        <v>392</v>
      </c>
      <c r="R43" s="128" t="s">
        <v>402</v>
      </c>
      <c r="S43" s="128" t="s">
        <v>443</v>
      </c>
      <c r="T43" s="128" t="s">
        <v>406</v>
      </c>
      <c r="U43" s="128" t="s">
        <v>392</v>
      </c>
      <c r="V43" s="128" t="s">
        <v>422</v>
      </c>
      <c r="W43" s="128" t="s">
        <v>443</v>
      </c>
      <c r="X43" s="128" t="s">
        <v>396</v>
      </c>
      <c r="Y43" s="128" t="s">
        <v>392</v>
      </c>
      <c r="Z43" s="128" t="s">
        <v>422</v>
      </c>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row>
    <row r="44" spans="2:51" ht="10.5" x14ac:dyDescent="0.25">
      <c r="B44" s="72" t="s">
        <v>90</v>
      </c>
      <c r="C44" s="128" t="s">
        <v>57</v>
      </c>
      <c r="D44" s="128" t="s">
        <v>57</v>
      </c>
      <c r="E44" s="128" t="s">
        <v>57</v>
      </c>
      <c r="F44" s="128" t="s">
        <v>57</v>
      </c>
      <c r="G44" s="128" t="s">
        <v>57</v>
      </c>
      <c r="H44" s="128" t="s">
        <v>57</v>
      </c>
      <c r="I44" s="128" t="s">
        <v>57</v>
      </c>
      <c r="J44" s="128" t="s">
        <v>57</v>
      </c>
      <c r="K44" s="128" t="s">
        <v>57</v>
      </c>
      <c r="L44" s="128" t="s">
        <v>57</v>
      </c>
      <c r="M44" s="128" t="s">
        <v>57</v>
      </c>
      <c r="N44" s="128" t="s">
        <v>57</v>
      </c>
      <c r="O44" s="128" t="s">
        <v>669</v>
      </c>
      <c r="P44" s="128" t="s">
        <v>670</v>
      </c>
      <c r="Q44" s="128" t="s">
        <v>671</v>
      </c>
      <c r="R44" s="128" t="s">
        <v>440</v>
      </c>
      <c r="S44" s="128" t="s">
        <v>672</v>
      </c>
      <c r="T44" s="128" t="s">
        <v>673</v>
      </c>
      <c r="U44" s="128" t="s">
        <v>674</v>
      </c>
      <c r="V44" s="128" t="s">
        <v>675</v>
      </c>
      <c r="W44" s="128" t="s">
        <v>676</v>
      </c>
      <c r="X44" s="128" t="s">
        <v>677</v>
      </c>
      <c r="Y44" s="128" t="s">
        <v>671</v>
      </c>
      <c r="Z44" s="128" t="s">
        <v>531</v>
      </c>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row>
    <row r="45" spans="2:51" ht="10.5" x14ac:dyDescent="0.25">
      <c r="B45" s="59"/>
      <c r="C45" s="128" t="s">
        <v>57</v>
      </c>
      <c r="D45" s="128" t="s">
        <v>57</v>
      </c>
      <c r="E45" s="128" t="s">
        <v>57</v>
      </c>
      <c r="F45" s="128" t="s">
        <v>57</v>
      </c>
      <c r="G45" s="128" t="s">
        <v>57</v>
      </c>
      <c r="H45" s="128" t="s">
        <v>57</v>
      </c>
      <c r="I45" s="128" t="s">
        <v>57</v>
      </c>
      <c r="J45" s="128" t="s">
        <v>57</v>
      </c>
      <c r="K45" s="128" t="s">
        <v>57</v>
      </c>
      <c r="L45" s="128" t="s">
        <v>57</v>
      </c>
      <c r="M45" s="128" t="s">
        <v>57</v>
      </c>
      <c r="N45" s="128" t="s">
        <v>57</v>
      </c>
      <c r="O45" s="128" t="s">
        <v>587</v>
      </c>
      <c r="P45" s="128" t="s">
        <v>406</v>
      </c>
      <c r="Q45" s="128" t="s">
        <v>419</v>
      </c>
      <c r="R45" s="128" t="s">
        <v>384</v>
      </c>
      <c r="S45" s="128" t="s">
        <v>587</v>
      </c>
      <c r="T45" s="128" t="s">
        <v>406</v>
      </c>
      <c r="U45" s="128" t="s">
        <v>419</v>
      </c>
      <c r="V45" s="128" t="s">
        <v>384</v>
      </c>
      <c r="W45" s="128" t="s">
        <v>399</v>
      </c>
      <c r="X45" s="128" t="s">
        <v>406</v>
      </c>
      <c r="Y45" s="128" t="s">
        <v>410</v>
      </c>
      <c r="Z45" s="128" t="s">
        <v>409</v>
      </c>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row>
    <row r="46" spans="2:51" ht="10.5" x14ac:dyDescent="0.25">
      <c r="B46" s="72" t="s">
        <v>80</v>
      </c>
      <c r="C46" s="128" t="s">
        <v>57</v>
      </c>
      <c r="D46" s="128" t="s">
        <v>57</v>
      </c>
      <c r="E46" s="128" t="s">
        <v>57</v>
      </c>
      <c r="F46" s="128" t="s">
        <v>57</v>
      </c>
      <c r="G46" s="128" t="s">
        <v>57</v>
      </c>
      <c r="H46" s="128" t="s">
        <v>57</v>
      </c>
      <c r="I46" s="128" t="s">
        <v>57</v>
      </c>
      <c r="J46" s="128" t="s">
        <v>57</v>
      </c>
      <c r="K46" s="128" t="s">
        <v>57</v>
      </c>
      <c r="L46" s="128" t="s">
        <v>57</v>
      </c>
      <c r="M46" s="128" t="s">
        <v>57</v>
      </c>
      <c r="N46" s="128" t="s">
        <v>57</v>
      </c>
      <c r="O46" s="128" t="s">
        <v>678</v>
      </c>
      <c r="P46" s="128" t="s">
        <v>521</v>
      </c>
      <c r="Q46" s="128" t="s">
        <v>679</v>
      </c>
      <c r="R46" s="128" t="s">
        <v>680</v>
      </c>
      <c r="S46" s="128" t="s">
        <v>681</v>
      </c>
      <c r="T46" s="128" t="s">
        <v>682</v>
      </c>
      <c r="U46" s="128" t="s">
        <v>438</v>
      </c>
      <c r="V46" s="128" t="s">
        <v>658</v>
      </c>
      <c r="W46" s="128" t="s">
        <v>683</v>
      </c>
      <c r="X46" s="128" t="s">
        <v>580</v>
      </c>
      <c r="Y46" s="128" t="s">
        <v>440</v>
      </c>
      <c r="Z46" s="128" t="s">
        <v>351</v>
      </c>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row>
    <row r="47" spans="2:51" ht="10.5" x14ac:dyDescent="0.25">
      <c r="B47" s="59"/>
      <c r="C47" s="128" t="s">
        <v>57</v>
      </c>
      <c r="D47" s="128" t="s">
        <v>57</v>
      </c>
      <c r="E47" s="128" t="s">
        <v>57</v>
      </c>
      <c r="F47" s="128" t="s">
        <v>57</v>
      </c>
      <c r="G47" s="128" t="s">
        <v>57</v>
      </c>
      <c r="H47" s="128" t="s">
        <v>57</v>
      </c>
      <c r="I47" s="128" t="s">
        <v>57</v>
      </c>
      <c r="J47" s="128" t="s">
        <v>57</v>
      </c>
      <c r="K47" s="128" t="s">
        <v>57</v>
      </c>
      <c r="L47" s="128" t="s">
        <v>57</v>
      </c>
      <c r="M47" s="128" t="s">
        <v>57</v>
      </c>
      <c r="N47" s="128" t="s">
        <v>57</v>
      </c>
      <c r="O47" s="128" t="s">
        <v>684</v>
      </c>
      <c r="P47" s="128" t="s">
        <v>684</v>
      </c>
      <c r="Q47" s="128" t="s">
        <v>417</v>
      </c>
      <c r="R47" s="128" t="s">
        <v>402</v>
      </c>
      <c r="S47" s="128" t="s">
        <v>474</v>
      </c>
      <c r="T47" s="128" t="s">
        <v>454</v>
      </c>
      <c r="U47" s="128" t="s">
        <v>417</v>
      </c>
      <c r="V47" s="128" t="s">
        <v>401</v>
      </c>
      <c r="W47" s="128" t="s">
        <v>684</v>
      </c>
      <c r="X47" s="128" t="s">
        <v>412</v>
      </c>
      <c r="Y47" s="128" t="s">
        <v>414</v>
      </c>
      <c r="Z47" s="128" t="s">
        <v>401</v>
      </c>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row>
    <row r="48" spans="2:51" ht="10.5" x14ac:dyDescent="0.25">
      <c r="B48" s="59" t="s">
        <v>62</v>
      </c>
      <c r="C48" s="128" t="s">
        <v>57</v>
      </c>
      <c r="D48" s="128" t="s">
        <v>57</v>
      </c>
      <c r="E48" s="128" t="s">
        <v>57</v>
      </c>
      <c r="F48" s="128" t="s">
        <v>57</v>
      </c>
      <c r="G48" s="128" t="s">
        <v>57</v>
      </c>
      <c r="H48" s="128" t="s">
        <v>57</v>
      </c>
      <c r="I48" s="128" t="s">
        <v>57</v>
      </c>
      <c r="J48" s="128" t="s">
        <v>57</v>
      </c>
      <c r="K48" s="128" t="s">
        <v>57</v>
      </c>
      <c r="L48" s="128" t="s">
        <v>57</v>
      </c>
      <c r="M48" s="128" t="s">
        <v>57</v>
      </c>
      <c r="N48" s="128" t="s">
        <v>57</v>
      </c>
      <c r="O48" s="128" t="s">
        <v>57</v>
      </c>
      <c r="P48" s="128" t="s">
        <v>57</v>
      </c>
      <c r="Q48" s="128" t="s">
        <v>57</v>
      </c>
      <c r="R48" s="128" t="s">
        <v>57</v>
      </c>
      <c r="S48" s="128" t="s">
        <v>57</v>
      </c>
      <c r="T48" s="128" t="s">
        <v>57</v>
      </c>
      <c r="U48" s="128" t="s">
        <v>57</v>
      </c>
      <c r="V48" s="128" t="s">
        <v>57</v>
      </c>
      <c r="W48" s="128" t="s">
        <v>57</v>
      </c>
      <c r="X48" s="128" t="s">
        <v>57</v>
      </c>
      <c r="Y48" s="128" t="s">
        <v>57</v>
      </c>
      <c r="Z48" s="128" t="s">
        <v>57</v>
      </c>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row>
    <row r="49" spans="2:51" ht="10.5" x14ac:dyDescent="0.25">
      <c r="B49" s="72" t="s">
        <v>91</v>
      </c>
      <c r="C49" s="128" t="s">
        <v>57</v>
      </c>
      <c r="D49" s="128" t="s">
        <v>57</v>
      </c>
      <c r="E49" s="128" t="s">
        <v>57</v>
      </c>
      <c r="F49" s="128" t="s">
        <v>57</v>
      </c>
      <c r="G49" s="128" t="s">
        <v>57</v>
      </c>
      <c r="H49" s="128" t="s">
        <v>57</v>
      </c>
      <c r="I49" s="128" t="s">
        <v>57</v>
      </c>
      <c r="J49" s="128" t="s">
        <v>57</v>
      </c>
      <c r="K49" s="128" t="s">
        <v>57</v>
      </c>
      <c r="L49" s="128" t="s">
        <v>57</v>
      </c>
      <c r="M49" s="128" t="s">
        <v>57</v>
      </c>
      <c r="N49" s="128" t="s">
        <v>57</v>
      </c>
      <c r="O49" s="128" t="s">
        <v>59</v>
      </c>
      <c r="P49" s="128" t="s">
        <v>57</v>
      </c>
      <c r="Q49" s="128" t="s">
        <v>57</v>
      </c>
      <c r="R49" s="128" t="s">
        <v>57</v>
      </c>
      <c r="S49" s="128" t="s">
        <v>57</v>
      </c>
      <c r="T49" s="128" t="s">
        <v>57</v>
      </c>
      <c r="U49" s="128" t="s">
        <v>57</v>
      </c>
      <c r="V49" s="128" t="s">
        <v>57</v>
      </c>
      <c r="W49" s="128" t="s">
        <v>57</v>
      </c>
      <c r="X49" s="128" t="s">
        <v>57</v>
      </c>
      <c r="Y49" s="128" t="s">
        <v>57</v>
      </c>
      <c r="Z49" s="128" t="s">
        <v>57</v>
      </c>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row>
    <row r="50" spans="2:51" ht="10.5" x14ac:dyDescent="0.25">
      <c r="B50" s="72" t="s">
        <v>92</v>
      </c>
      <c r="C50" s="128" t="s">
        <v>57</v>
      </c>
      <c r="D50" s="128" t="s">
        <v>57</v>
      </c>
      <c r="E50" s="128" t="s">
        <v>57</v>
      </c>
      <c r="F50" s="128" t="s">
        <v>57</v>
      </c>
      <c r="G50" s="128" t="s">
        <v>57</v>
      </c>
      <c r="H50" s="128" t="s">
        <v>57</v>
      </c>
      <c r="I50" s="128" t="s">
        <v>57</v>
      </c>
      <c r="J50" s="128" t="s">
        <v>57</v>
      </c>
      <c r="K50" s="128" t="s">
        <v>57</v>
      </c>
      <c r="L50" s="128" t="s">
        <v>57</v>
      </c>
      <c r="M50" s="128" t="s">
        <v>57</v>
      </c>
      <c r="N50" s="128" t="s">
        <v>57</v>
      </c>
      <c r="O50" s="128" t="s">
        <v>613</v>
      </c>
      <c r="P50" s="128" t="s">
        <v>685</v>
      </c>
      <c r="Q50" s="128" t="s">
        <v>686</v>
      </c>
      <c r="R50" s="128" t="s">
        <v>640</v>
      </c>
      <c r="S50" s="128" t="s">
        <v>611</v>
      </c>
      <c r="T50" s="128" t="s">
        <v>687</v>
      </c>
      <c r="U50" s="128" t="s">
        <v>688</v>
      </c>
      <c r="V50" s="128" t="s">
        <v>686</v>
      </c>
      <c r="W50" s="128" t="s">
        <v>631</v>
      </c>
      <c r="X50" s="128" t="s">
        <v>689</v>
      </c>
      <c r="Y50" s="128" t="s">
        <v>690</v>
      </c>
      <c r="Z50" s="128" t="s">
        <v>691</v>
      </c>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row>
    <row r="51" spans="2:51" ht="10.5" x14ac:dyDescent="0.25">
      <c r="B51" s="59" t="s">
        <v>57</v>
      </c>
      <c r="C51" s="128" t="s">
        <v>57</v>
      </c>
      <c r="D51" s="128" t="s">
        <v>57</v>
      </c>
      <c r="E51" s="128" t="s">
        <v>57</v>
      </c>
      <c r="F51" s="128" t="s">
        <v>57</v>
      </c>
      <c r="G51" s="128" t="s">
        <v>57</v>
      </c>
      <c r="H51" s="128" t="s">
        <v>57</v>
      </c>
      <c r="I51" s="128" t="s">
        <v>57</v>
      </c>
      <c r="J51" s="128" t="s">
        <v>57</v>
      </c>
      <c r="K51" s="128" t="s">
        <v>57</v>
      </c>
      <c r="L51" s="128" t="s">
        <v>57</v>
      </c>
      <c r="M51" s="128" t="s">
        <v>57</v>
      </c>
      <c r="N51" s="128" t="s">
        <v>57</v>
      </c>
      <c r="O51" s="128" t="s">
        <v>600</v>
      </c>
      <c r="P51" s="128" t="s">
        <v>692</v>
      </c>
      <c r="Q51" s="128" t="s">
        <v>692</v>
      </c>
      <c r="R51" s="128" t="s">
        <v>452</v>
      </c>
      <c r="S51" s="128" t="s">
        <v>600</v>
      </c>
      <c r="T51" s="128" t="s">
        <v>599</v>
      </c>
      <c r="U51" s="128" t="s">
        <v>273</v>
      </c>
      <c r="V51" s="128" t="s">
        <v>452</v>
      </c>
      <c r="W51" s="128" t="s">
        <v>600</v>
      </c>
      <c r="X51" s="128" t="s">
        <v>599</v>
      </c>
      <c r="Y51" s="128" t="s">
        <v>693</v>
      </c>
      <c r="Z51" s="128" t="s">
        <v>413</v>
      </c>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row>
    <row r="52" spans="2:51" ht="10.5" x14ac:dyDescent="0.25">
      <c r="B52" s="72" t="s">
        <v>93</v>
      </c>
      <c r="C52" s="128" t="s">
        <v>57</v>
      </c>
      <c r="D52" s="128" t="s">
        <v>57</v>
      </c>
      <c r="E52" s="128" t="s">
        <v>57</v>
      </c>
      <c r="F52" s="128" t="s">
        <v>57</v>
      </c>
      <c r="G52" s="128" t="s">
        <v>57</v>
      </c>
      <c r="H52" s="128" t="s">
        <v>57</v>
      </c>
      <c r="I52" s="128" t="s">
        <v>57</v>
      </c>
      <c r="J52" s="128" t="s">
        <v>57</v>
      </c>
      <c r="K52" s="128" t="s">
        <v>57</v>
      </c>
      <c r="L52" s="128" t="s">
        <v>57</v>
      </c>
      <c r="M52" s="128" t="s">
        <v>57</v>
      </c>
      <c r="N52" s="128" t="s">
        <v>57</v>
      </c>
      <c r="O52" s="128" t="s">
        <v>688</v>
      </c>
      <c r="P52" s="128" t="s">
        <v>682</v>
      </c>
      <c r="Q52" s="128" t="s">
        <v>694</v>
      </c>
      <c r="R52" s="128" t="s">
        <v>688</v>
      </c>
      <c r="S52" s="128" t="s">
        <v>511</v>
      </c>
      <c r="T52" s="128" t="s">
        <v>524</v>
      </c>
      <c r="U52" s="128" t="s">
        <v>695</v>
      </c>
      <c r="V52" s="128" t="s">
        <v>534</v>
      </c>
      <c r="W52" s="128" t="s">
        <v>696</v>
      </c>
      <c r="X52" s="128" t="s">
        <v>697</v>
      </c>
      <c r="Y52" s="128" t="s">
        <v>698</v>
      </c>
      <c r="Z52" s="128" t="s">
        <v>541</v>
      </c>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row>
    <row r="53" spans="2:51" ht="10.5" x14ac:dyDescent="0.25">
      <c r="B53" s="59"/>
      <c r="C53" s="128" t="s">
        <v>57</v>
      </c>
      <c r="D53" s="128" t="s">
        <v>57</v>
      </c>
      <c r="E53" s="128" t="s">
        <v>57</v>
      </c>
      <c r="F53" s="128" t="s">
        <v>57</v>
      </c>
      <c r="G53" s="128" t="s">
        <v>57</v>
      </c>
      <c r="H53" s="128" t="s">
        <v>57</v>
      </c>
      <c r="I53" s="128" t="s">
        <v>57</v>
      </c>
      <c r="J53" s="128" t="s">
        <v>57</v>
      </c>
      <c r="K53" s="128" t="s">
        <v>57</v>
      </c>
      <c r="L53" s="128" t="s">
        <v>57</v>
      </c>
      <c r="M53" s="128" t="s">
        <v>57</v>
      </c>
      <c r="N53" s="128" t="s">
        <v>57</v>
      </c>
      <c r="O53" s="128" t="s">
        <v>421</v>
      </c>
      <c r="P53" s="128" t="s">
        <v>443</v>
      </c>
      <c r="Q53" s="128" t="s">
        <v>406</v>
      </c>
      <c r="R53" s="128" t="s">
        <v>414</v>
      </c>
      <c r="S53" s="128" t="s">
        <v>620</v>
      </c>
      <c r="T53" s="128" t="s">
        <v>443</v>
      </c>
      <c r="U53" s="128" t="s">
        <v>398</v>
      </c>
      <c r="V53" s="128" t="s">
        <v>417</v>
      </c>
      <c r="W53" s="128" t="s">
        <v>421</v>
      </c>
      <c r="X53" s="128" t="s">
        <v>403</v>
      </c>
      <c r="Y53" s="128" t="s">
        <v>414</v>
      </c>
      <c r="Z53" s="128" t="s">
        <v>417</v>
      </c>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row>
    <row r="54" spans="2:51" ht="10.5" x14ac:dyDescent="0.25">
      <c r="B54" s="72" t="s">
        <v>94</v>
      </c>
      <c r="C54" s="128" t="s">
        <v>57</v>
      </c>
      <c r="D54" s="128" t="s">
        <v>57</v>
      </c>
      <c r="E54" s="128" t="s">
        <v>57</v>
      </c>
      <c r="F54" s="128" t="s">
        <v>57</v>
      </c>
      <c r="G54" s="128" t="s">
        <v>57</v>
      </c>
      <c r="H54" s="128" t="s">
        <v>57</v>
      </c>
      <c r="I54" s="128" t="s">
        <v>57</v>
      </c>
      <c r="J54" s="128" t="s">
        <v>57</v>
      </c>
      <c r="K54" s="128" t="s">
        <v>57</v>
      </c>
      <c r="L54" s="128" t="s">
        <v>57</v>
      </c>
      <c r="M54" s="128" t="s">
        <v>57</v>
      </c>
      <c r="N54" s="128" t="s">
        <v>57</v>
      </c>
      <c r="O54" s="128" t="s">
        <v>572</v>
      </c>
      <c r="P54" s="128" t="s">
        <v>546</v>
      </c>
      <c r="Q54" s="128" t="s">
        <v>694</v>
      </c>
      <c r="R54" s="128" t="s">
        <v>524</v>
      </c>
      <c r="S54" s="128" t="s">
        <v>423</v>
      </c>
      <c r="T54" s="128" t="s">
        <v>549</v>
      </c>
      <c r="U54" s="128" t="s">
        <v>695</v>
      </c>
      <c r="V54" s="128" t="s">
        <v>521</v>
      </c>
      <c r="W54" s="128" t="s">
        <v>699</v>
      </c>
      <c r="X54" s="128" t="s">
        <v>538</v>
      </c>
      <c r="Y54" s="128" t="s">
        <v>568</v>
      </c>
      <c r="Z54" s="128" t="s">
        <v>529</v>
      </c>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row>
    <row r="55" spans="2:51" ht="10.5" x14ac:dyDescent="0.25">
      <c r="B55" s="59"/>
      <c r="C55" s="128" t="s">
        <v>57</v>
      </c>
      <c r="D55" s="128" t="s">
        <v>57</v>
      </c>
      <c r="E55" s="128" t="s">
        <v>57</v>
      </c>
      <c r="F55" s="128" t="s">
        <v>57</v>
      </c>
      <c r="G55" s="128" t="s">
        <v>57</v>
      </c>
      <c r="H55" s="128" t="s">
        <v>57</v>
      </c>
      <c r="I55" s="128" t="s">
        <v>57</v>
      </c>
      <c r="J55" s="128" t="s">
        <v>57</v>
      </c>
      <c r="K55" s="128" t="s">
        <v>57</v>
      </c>
      <c r="L55" s="128" t="s">
        <v>57</v>
      </c>
      <c r="M55" s="128" t="s">
        <v>57</v>
      </c>
      <c r="N55" s="128" t="s">
        <v>57</v>
      </c>
      <c r="O55" s="128" t="s">
        <v>598</v>
      </c>
      <c r="P55" s="128" t="s">
        <v>407</v>
      </c>
      <c r="Q55" s="128" t="s">
        <v>399</v>
      </c>
      <c r="R55" s="128" t="s">
        <v>620</v>
      </c>
      <c r="S55" s="128" t="s">
        <v>453</v>
      </c>
      <c r="T55" s="128" t="s">
        <v>600</v>
      </c>
      <c r="U55" s="128" t="s">
        <v>413</v>
      </c>
      <c r="V55" s="128" t="s">
        <v>587</v>
      </c>
      <c r="W55" s="128" t="s">
        <v>453</v>
      </c>
      <c r="X55" s="128" t="s">
        <v>600</v>
      </c>
      <c r="Y55" s="128" t="s">
        <v>413</v>
      </c>
      <c r="Z55" s="128" t="s">
        <v>452</v>
      </c>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row>
    <row r="56" spans="2:51" ht="10.5" x14ac:dyDescent="0.25">
      <c r="B56" s="72" t="s">
        <v>95</v>
      </c>
      <c r="C56" s="128" t="s">
        <v>57</v>
      </c>
      <c r="D56" s="128" t="s">
        <v>57</v>
      </c>
      <c r="E56" s="128" t="s">
        <v>57</v>
      </c>
      <c r="F56" s="128" t="s">
        <v>57</v>
      </c>
      <c r="G56" s="128" t="s">
        <v>57</v>
      </c>
      <c r="H56" s="128" t="s">
        <v>57</v>
      </c>
      <c r="I56" s="128" t="s">
        <v>57</v>
      </c>
      <c r="J56" s="128" t="s">
        <v>57</v>
      </c>
      <c r="K56" s="128" t="s">
        <v>57</v>
      </c>
      <c r="L56" s="128" t="s">
        <v>57</v>
      </c>
      <c r="M56" s="128" t="s">
        <v>57</v>
      </c>
      <c r="N56" s="128" t="s">
        <v>57</v>
      </c>
      <c r="O56" s="128" t="s">
        <v>700</v>
      </c>
      <c r="P56" s="128" t="s">
        <v>688</v>
      </c>
      <c r="Q56" s="128" t="s">
        <v>701</v>
      </c>
      <c r="R56" s="128" t="s">
        <v>701</v>
      </c>
      <c r="S56" s="128" t="s">
        <v>583</v>
      </c>
      <c r="T56" s="128" t="s">
        <v>511</v>
      </c>
      <c r="U56" s="128" t="s">
        <v>699</v>
      </c>
      <c r="V56" s="128" t="s">
        <v>702</v>
      </c>
      <c r="W56" s="128" t="s">
        <v>582</v>
      </c>
      <c r="X56" s="128" t="s">
        <v>514</v>
      </c>
      <c r="Y56" s="128" t="s">
        <v>514</v>
      </c>
      <c r="Z56" s="128" t="s">
        <v>691</v>
      </c>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row>
    <row r="57" spans="2:51" ht="10.5" x14ac:dyDescent="0.25">
      <c r="B57" s="59"/>
      <c r="C57" s="128" t="s">
        <v>57</v>
      </c>
      <c r="D57" s="128" t="s">
        <v>57</v>
      </c>
      <c r="E57" s="128" t="s">
        <v>57</v>
      </c>
      <c r="F57" s="128" t="s">
        <v>57</v>
      </c>
      <c r="G57" s="128" t="s">
        <v>57</v>
      </c>
      <c r="H57" s="128" t="s">
        <v>57</v>
      </c>
      <c r="I57" s="128" t="s">
        <v>57</v>
      </c>
      <c r="J57" s="128" t="s">
        <v>57</v>
      </c>
      <c r="K57" s="128" t="s">
        <v>57</v>
      </c>
      <c r="L57" s="128" t="s">
        <v>57</v>
      </c>
      <c r="M57" s="128" t="s">
        <v>57</v>
      </c>
      <c r="N57" s="128" t="s">
        <v>57</v>
      </c>
      <c r="O57" s="128" t="s">
        <v>446</v>
      </c>
      <c r="P57" s="128" t="s">
        <v>424</v>
      </c>
      <c r="Q57" s="128" t="s">
        <v>692</v>
      </c>
      <c r="R57" s="128" t="s">
        <v>406</v>
      </c>
      <c r="S57" s="128" t="s">
        <v>446</v>
      </c>
      <c r="T57" s="128" t="s">
        <v>424</v>
      </c>
      <c r="U57" s="128" t="s">
        <v>421</v>
      </c>
      <c r="V57" s="128" t="s">
        <v>406</v>
      </c>
      <c r="W57" s="128" t="s">
        <v>446</v>
      </c>
      <c r="X57" s="128" t="s">
        <v>620</v>
      </c>
      <c r="Y57" s="128" t="s">
        <v>273</v>
      </c>
      <c r="Z57" s="128" t="s">
        <v>405</v>
      </c>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row>
    <row r="58" spans="2:51" ht="10.5" x14ac:dyDescent="0.25">
      <c r="B58" s="72" t="s">
        <v>80</v>
      </c>
      <c r="C58" s="128" t="s">
        <v>57</v>
      </c>
      <c r="D58" s="128" t="s">
        <v>57</v>
      </c>
      <c r="E58" s="128" t="s">
        <v>57</v>
      </c>
      <c r="F58" s="128" t="s">
        <v>57</v>
      </c>
      <c r="G58" s="128" t="s">
        <v>57</v>
      </c>
      <c r="H58" s="128" t="s">
        <v>57</v>
      </c>
      <c r="I58" s="128" t="s">
        <v>57</v>
      </c>
      <c r="J58" s="128" t="s">
        <v>57</v>
      </c>
      <c r="K58" s="128" t="s">
        <v>57</v>
      </c>
      <c r="L58" s="128" t="s">
        <v>57</v>
      </c>
      <c r="M58" s="128" t="s">
        <v>57</v>
      </c>
      <c r="N58" s="128" t="s">
        <v>57</v>
      </c>
      <c r="O58" s="128" t="s">
        <v>509</v>
      </c>
      <c r="P58" s="128" t="s">
        <v>703</v>
      </c>
      <c r="Q58" s="128" t="s">
        <v>704</v>
      </c>
      <c r="R58" s="128" t="s">
        <v>571</v>
      </c>
      <c r="S58" s="128" t="s">
        <v>705</v>
      </c>
      <c r="T58" s="128" t="s">
        <v>706</v>
      </c>
      <c r="U58" s="128" t="s">
        <v>611</v>
      </c>
      <c r="V58" s="128" t="s">
        <v>631</v>
      </c>
      <c r="W58" s="128" t="s">
        <v>705</v>
      </c>
      <c r="X58" s="128" t="s">
        <v>707</v>
      </c>
      <c r="Y58" s="128" t="s">
        <v>611</v>
      </c>
      <c r="Z58" s="128" t="s">
        <v>708</v>
      </c>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row>
    <row r="59" spans="2:51" ht="10.5" x14ac:dyDescent="0.25">
      <c r="B59" s="59" t="s">
        <v>57</v>
      </c>
      <c r="C59" s="128" t="s">
        <v>57</v>
      </c>
      <c r="D59" s="128" t="s">
        <v>57</v>
      </c>
      <c r="E59" s="128" t="s">
        <v>57</v>
      </c>
      <c r="F59" s="128" t="s">
        <v>57</v>
      </c>
      <c r="G59" s="128" t="s">
        <v>57</v>
      </c>
      <c r="H59" s="128" t="s">
        <v>57</v>
      </c>
      <c r="I59" s="128" t="s">
        <v>57</v>
      </c>
      <c r="J59" s="128" t="s">
        <v>57</v>
      </c>
      <c r="K59" s="128" t="s">
        <v>57</v>
      </c>
      <c r="L59" s="128" t="s">
        <v>57</v>
      </c>
      <c r="M59" s="128" t="s">
        <v>57</v>
      </c>
      <c r="N59" s="128" t="s">
        <v>57</v>
      </c>
      <c r="O59" s="128" t="s">
        <v>709</v>
      </c>
      <c r="P59" s="128" t="s">
        <v>710</v>
      </c>
      <c r="Q59" s="128" t="s">
        <v>446</v>
      </c>
      <c r="R59" s="128" t="s">
        <v>711</v>
      </c>
      <c r="S59" s="128" t="s">
        <v>712</v>
      </c>
      <c r="T59" s="128" t="s">
        <v>713</v>
      </c>
      <c r="U59" s="128" t="s">
        <v>714</v>
      </c>
      <c r="V59" s="128" t="s">
        <v>608</v>
      </c>
      <c r="W59" s="128" t="s">
        <v>715</v>
      </c>
      <c r="X59" s="128" t="s">
        <v>716</v>
      </c>
      <c r="Y59" s="128" t="s">
        <v>693</v>
      </c>
      <c r="Z59" s="128" t="s">
        <v>447</v>
      </c>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row>
    <row r="60" spans="2:51" ht="10.5" x14ac:dyDescent="0.25">
      <c r="B60" s="60" t="s">
        <v>127</v>
      </c>
      <c r="C60" s="128" t="s">
        <v>57</v>
      </c>
      <c r="D60" s="128" t="s">
        <v>57</v>
      </c>
      <c r="E60" s="128" t="s">
        <v>57</v>
      </c>
      <c r="F60" s="128" t="s">
        <v>57</v>
      </c>
      <c r="G60" s="128" t="s">
        <v>57</v>
      </c>
      <c r="H60" s="128" t="s">
        <v>57</v>
      </c>
      <c r="I60" s="128" t="s">
        <v>57</v>
      </c>
      <c r="J60" s="128" t="s">
        <v>57</v>
      </c>
      <c r="K60" s="128" t="s">
        <v>57</v>
      </c>
      <c r="L60" s="128" t="s">
        <v>57</v>
      </c>
      <c r="M60" s="128" t="s">
        <v>57</v>
      </c>
      <c r="N60" s="128" t="s">
        <v>57</v>
      </c>
      <c r="O60" s="128" t="s">
        <v>57</v>
      </c>
      <c r="P60" s="128" t="s">
        <v>57</v>
      </c>
      <c r="Q60" s="128" t="s">
        <v>57</v>
      </c>
      <c r="R60" s="128" t="s">
        <v>57</v>
      </c>
      <c r="S60" s="128" t="s">
        <v>717</v>
      </c>
      <c r="T60" s="128" t="s">
        <v>572</v>
      </c>
      <c r="U60" s="128" t="s">
        <v>597</v>
      </c>
      <c r="V60" s="128" t="s">
        <v>565</v>
      </c>
      <c r="W60" s="128" t="s">
        <v>718</v>
      </c>
      <c r="X60" s="128" t="s">
        <v>719</v>
      </c>
      <c r="Y60" s="128" t="s">
        <v>529</v>
      </c>
      <c r="Z60" s="128" t="s">
        <v>519</v>
      </c>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row>
    <row r="61" spans="2:51" ht="10.5" x14ac:dyDescent="0.25">
      <c r="B61" s="59"/>
      <c r="C61" s="128" t="s">
        <v>57</v>
      </c>
      <c r="D61" s="128" t="s">
        <v>57</v>
      </c>
      <c r="E61" s="128" t="s">
        <v>57</v>
      </c>
      <c r="F61" s="128" t="s">
        <v>57</v>
      </c>
      <c r="G61" s="128" t="s">
        <v>57</v>
      </c>
      <c r="H61" s="128" t="s">
        <v>57</v>
      </c>
      <c r="I61" s="128" t="s">
        <v>57</v>
      </c>
      <c r="J61" s="128" t="s">
        <v>57</v>
      </c>
      <c r="K61" s="128" t="s">
        <v>57</v>
      </c>
      <c r="L61" s="128" t="s">
        <v>57</v>
      </c>
      <c r="M61" s="128" t="s">
        <v>57</v>
      </c>
      <c r="N61" s="128" t="s">
        <v>57</v>
      </c>
      <c r="O61" s="128" t="s">
        <v>57</v>
      </c>
      <c r="P61" s="128" t="s">
        <v>57</v>
      </c>
      <c r="Q61" s="128" t="s">
        <v>57</v>
      </c>
      <c r="R61" s="128" t="s">
        <v>57</v>
      </c>
      <c r="S61" s="128" t="s">
        <v>422</v>
      </c>
      <c r="T61" s="128" t="s">
        <v>416</v>
      </c>
      <c r="U61" s="128" t="s">
        <v>410</v>
      </c>
      <c r="V61" s="128" t="s">
        <v>410</v>
      </c>
      <c r="W61" s="128" t="s">
        <v>422</v>
      </c>
      <c r="X61" s="128" t="s">
        <v>416</v>
      </c>
      <c r="Y61" s="128" t="s">
        <v>410</v>
      </c>
      <c r="Z61" s="128" t="s">
        <v>419</v>
      </c>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row>
    <row r="62" spans="2:51" ht="10.5" x14ac:dyDescent="0.25">
      <c r="B62" s="71" t="s">
        <v>80</v>
      </c>
      <c r="C62" s="128" t="s">
        <v>57</v>
      </c>
      <c r="D62" s="128" t="s">
        <v>57</v>
      </c>
      <c r="E62" s="128" t="s">
        <v>57</v>
      </c>
      <c r="F62" s="128" t="s">
        <v>57</v>
      </c>
      <c r="G62" s="128" t="s">
        <v>57</v>
      </c>
      <c r="H62" s="128" t="s">
        <v>57</v>
      </c>
      <c r="I62" s="128" t="s">
        <v>57</v>
      </c>
      <c r="J62" s="128" t="s">
        <v>57</v>
      </c>
      <c r="K62" s="128" t="s">
        <v>57</v>
      </c>
      <c r="L62" s="128" t="s">
        <v>57</v>
      </c>
      <c r="M62" s="128" t="s">
        <v>57</v>
      </c>
      <c r="N62" s="128" t="s">
        <v>57</v>
      </c>
      <c r="O62" s="128" t="s">
        <v>57</v>
      </c>
      <c r="P62" s="128" t="s">
        <v>57</v>
      </c>
      <c r="Q62" s="128" t="s">
        <v>57</v>
      </c>
      <c r="R62" s="128" t="s">
        <v>57</v>
      </c>
      <c r="S62" s="128" t="s">
        <v>720</v>
      </c>
      <c r="T62" s="128" t="s">
        <v>721</v>
      </c>
      <c r="U62" s="128" t="s">
        <v>722</v>
      </c>
      <c r="V62" s="128" t="s">
        <v>723</v>
      </c>
      <c r="W62" s="128" t="s">
        <v>724</v>
      </c>
      <c r="X62" s="128" t="s">
        <v>725</v>
      </c>
      <c r="Y62" s="128" t="s">
        <v>726</v>
      </c>
      <c r="Z62" s="128" t="s">
        <v>727</v>
      </c>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row>
    <row r="63" spans="2:51" ht="10.5" x14ac:dyDescent="0.25">
      <c r="B63" s="59"/>
      <c r="C63" s="128" t="s">
        <v>57</v>
      </c>
      <c r="D63" s="128" t="s">
        <v>57</v>
      </c>
      <c r="E63" s="128" t="s">
        <v>57</v>
      </c>
      <c r="F63" s="128" t="s">
        <v>57</v>
      </c>
      <c r="G63" s="128" t="s">
        <v>57</v>
      </c>
      <c r="H63" s="128" t="s">
        <v>57</v>
      </c>
      <c r="I63" s="128" t="s">
        <v>57</v>
      </c>
      <c r="J63" s="128" t="s">
        <v>57</v>
      </c>
      <c r="K63" s="128" t="s">
        <v>57</v>
      </c>
      <c r="L63" s="128" t="s">
        <v>57</v>
      </c>
      <c r="M63" s="128" t="s">
        <v>57</v>
      </c>
      <c r="N63" s="128" t="s">
        <v>57</v>
      </c>
      <c r="O63" s="128" t="s">
        <v>57</v>
      </c>
      <c r="P63" s="128" t="s">
        <v>57</v>
      </c>
      <c r="Q63" s="128" t="s">
        <v>57</v>
      </c>
      <c r="R63" s="128" t="s">
        <v>57</v>
      </c>
      <c r="S63" s="128" t="s">
        <v>728</v>
      </c>
      <c r="T63" s="128" t="s">
        <v>729</v>
      </c>
      <c r="U63" s="128" t="s">
        <v>273</v>
      </c>
      <c r="V63" s="128" t="s">
        <v>424</v>
      </c>
      <c r="W63" s="128" t="s">
        <v>728</v>
      </c>
      <c r="X63" s="128" t="s">
        <v>730</v>
      </c>
      <c r="Y63" s="128" t="s">
        <v>693</v>
      </c>
      <c r="Z63" s="128" t="s">
        <v>444</v>
      </c>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row>
    <row r="64" spans="2:51" ht="10.5" x14ac:dyDescent="0.25">
      <c r="B64" s="60" t="s">
        <v>63</v>
      </c>
      <c r="C64" s="128" t="s">
        <v>57</v>
      </c>
      <c r="D64" s="128" t="s">
        <v>57</v>
      </c>
      <c r="E64" s="128" t="s">
        <v>57</v>
      </c>
      <c r="F64" s="128" t="s">
        <v>57</v>
      </c>
      <c r="G64" s="128" t="s">
        <v>57</v>
      </c>
      <c r="H64" s="128" t="s">
        <v>57</v>
      </c>
      <c r="I64" s="128" t="s">
        <v>57</v>
      </c>
      <c r="J64" s="128" t="s">
        <v>57</v>
      </c>
      <c r="K64" s="128" t="s">
        <v>57</v>
      </c>
      <c r="L64" s="128" t="s">
        <v>57</v>
      </c>
      <c r="M64" s="128" t="s">
        <v>57</v>
      </c>
      <c r="N64" s="128" t="s">
        <v>57</v>
      </c>
      <c r="O64" s="128" t="s">
        <v>57</v>
      </c>
      <c r="P64" s="128" t="s">
        <v>57</v>
      </c>
      <c r="Q64" s="128" t="s">
        <v>57</v>
      </c>
      <c r="R64" s="128" t="s">
        <v>57</v>
      </c>
      <c r="S64" s="128" t="s">
        <v>57</v>
      </c>
      <c r="T64" s="128" t="s">
        <v>57</v>
      </c>
      <c r="U64" s="128" t="s">
        <v>57</v>
      </c>
      <c r="V64" s="128" t="s">
        <v>57</v>
      </c>
      <c r="W64" s="128" t="s">
        <v>57</v>
      </c>
      <c r="X64" s="128" t="s">
        <v>57</v>
      </c>
      <c r="Y64" s="128" t="s">
        <v>57</v>
      </c>
      <c r="Z64" s="128" t="s">
        <v>57</v>
      </c>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row>
    <row r="65" spans="2:51" ht="10.5" x14ac:dyDescent="0.25">
      <c r="B65" s="71" t="s">
        <v>81</v>
      </c>
      <c r="C65" s="128" t="s">
        <v>57</v>
      </c>
      <c r="D65" s="128" t="s">
        <v>57</v>
      </c>
      <c r="E65" s="128" t="s">
        <v>57</v>
      </c>
      <c r="F65" s="128" t="s">
        <v>57</v>
      </c>
      <c r="G65" s="128" t="s">
        <v>57</v>
      </c>
      <c r="H65" s="128" t="s">
        <v>57</v>
      </c>
      <c r="I65" s="128" t="s">
        <v>57</v>
      </c>
      <c r="J65" s="128" t="s">
        <v>57</v>
      </c>
      <c r="K65" s="128" t="s">
        <v>57</v>
      </c>
      <c r="L65" s="128" t="s">
        <v>57</v>
      </c>
      <c r="M65" s="128" t="s">
        <v>57</v>
      </c>
      <c r="N65" s="128" t="s">
        <v>57</v>
      </c>
      <c r="O65" s="128" t="s">
        <v>57</v>
      </c>
      <c r="P65" s="128" t="s">
        <v>57</v>
      </c>
      <c r="Q65" s="128" t="s">
        <v>57</v>
      </c>
      <c r="R65" s="128" t="s">
        <v>57</v>
      </c>
      <c r="S65" s="128" t="s">
        <v>59</v>
      </c>
      <c r="T65" s="128" t="s">
        <v>57</v>
      </c>
      <c r="U65" s="128" t="s">
        <v>57</v>
      </c>
      <c r="V65" s="128" t="s">
        <v>57</v>
      </c>
      <c r="W65" s="128" t="s">
        <v>57</v>
      </c>
      <c r="X65" s="128" t="s">
        <v>57</v>
      </c>
      <c r="Y65" s="128" t="s">
        <v>57</v>
      </c>
      <c r="Z65" s="128" t="s">
        <v>57</v>
      </c>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row>
    <row r="66" spans="2:51" ht="10.5" x14ac:dyDescent="0.25">
      <c r="B66" s="71" t="s">
        <v>82</v>
      </c>
      <c r="C66" s="128" t="s">
        <v>57</v>
      </c>
      <c r="D66" s="128" t="s">
        <v>57</v>
      </c>
      <c r="E66" s="128" t="s">
        <v>57</v>
      </c>
      <c r="F66" s="128" t="s">
        <v>57</v>
      </c>
      <c r="G66" s="128" t="s">
        <v>57</v>
      </c>
      <c r="H66" s="128" t="s">
        <v>57</v>
      </c>
      <c r="I66" s="128" t="s">
        <v>57</v>
      </c>
      <c r="J66" s="128" t="s">
        <v>57</v>
      </c>
      <c r="K66" s="128" t="s">
        <v>57</v>
      </c>
      <c r="L66" s="128" t="s">
        <v>57</v>
      </c>
      <c r="M66" s="128" t="s">
        <v>57</v>
      </c>
      <c r="N66" s="128" t="s">
        <v>57</v>
      </c>
      <c r="O66" s="128" t="s">
        <v>57</v>
      </c>
      <c r="P66" s="128" t="s">
        <v>57</v>
      </c>
      <c r="Q66" s="128" t="s">
        <v>57</v>
      </c>
      <c r="R66" s="128" t="s">
        <v>57</v>
      </c>
      <c r="S66" s="128" t="s">
        <v>731</v>
      </c>
      <c r="T66" s="128" t="s">
        <v>635</v>
      </c>
      <c r="U66" s="128" t="s">
        <v>732</v>
      </c>
      <c r="V66" s="128" t="s">
        <v>571</v>
      </c>
      <c r="W66" s="128" t="s">
        <v>733</v>
      </c>
      <c r="X66" s="128" t="s">
        <v>635</v>
      </c>
      <c r="Y66" s="128" t="s">
        <v>604</v>
      </c>
      <c r="Z66" s="128" t="s">
        <v>695</v>
      </c>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row>
    <row r="67" spans="2:51" ht="10.5" x14ac:dyDescent="0.25">
      <c r="B67" s="59"/>
      <c r="C67" s="128" t="s">
        <v>57</v>
      </c>
      <c r="D67" s="128" t="s">
        <v>57</v>
      </c>
      <c r="E67" s="128" t="s">
        <v>57</v>
      </c>
      <c r="F67" s="128" t="s">
        <v>57</v>
      </c>
      <c r="G67" s="128" t="s">
        <v>57</v>
      </c>
      <c r="H67" s="128" t="s">
        <v>57</v>
      </c>
      <c r="I67" s="128" t="s">
        <v>57</v>
      </c>
      <c r="J67" s="128" t="s">
        <v>57</v>
      </c>
      <c r="K67" s="128" t="s">
        <v>57</v>
      </c>
      <c r="L67" s="128" t="s">
        <v>57</v>
      </c>
      <c r="M67" s="128" t="s">
        <v>57</v>
      </c>
      <c r="N67" s="128" t="s">
        <v>57</v>
      </c>
      <c r="O67" s="128" t="s">
        <v>57</v>
      </c>
      <c r="P67" s="128" t="s">
        <v>57</v>
      </c>
      <c r="Q67" s="128" t="s">
        <v>57</v>
      </c>
      <c r="R67" s="128" t="s">
        <v>57</v>
      </c>
      <c r="S67" s="128" t="s">
        <v>587</v>
      </c>
      <c r="T67" s="128" t="s">
        <v>397</v>
      </c>
      <c r="U67" s="128" t="s">
        <v>419</v>
      </c>
      <c r="V67" s="128" t="s">
        <v>401</v>
      </c>
      <c r="W67" s="128" t="s">
        <v>399</v>
      </c>
      <c r="X67" s="128" t="s">
        <v>398</v>
      </c>
      <c r="Y67" s="128" t="s">
        <v>419</v>
      </c>
      <c r="Z67" s="128" t="s">
        <v>417</v>
      </c>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row>
    <row r="68" spans="2:51" ht="10.5" x14ac:dyDescent="0.25">
      <c r="B68" s="71" t="s">
        <v>16</v>
      </c>
      <c r="C68" s="128" t="s">
        <v>57</v>
      </c>
      <c r="D68" s="128" t="s">
        <v>57</v>
      </c>
      <c r="E68" s="128" t="s">
        <v>57</v>
      </c>
      <c r="F68" s="128" t="s">
        <v>57</v>
      </c>
      <c r="G68" s="128" t="s">
        <v>57</v>
      </c>
      <c r="H68" s="128" t="s">
        <v>57</v>
      </c>
      <c r="I68" s="128" t="s">
        <v>57</v>
      </c>
      <c r="J68" s="128" t="s">
        <v>57</v>
      </c>
      <c r="K68" s="128" t="s">
        <v>57</v>
      </c>
      <c r="L68" s="128" t="s">
        <v>57</v>
      </c>
      <c r="M68" s="128" t="s">
        <v>57</v>
      </c>
      <c r="N68" s="128" t="s">
        <v>57</v>
      </c>
      <c r="O68" s="128" t="s">
        <v>57</v>
      </c>
      <c r="P68" s="128" t="s">
        <v>57</v>
      </c>
      <c r="Q68" s="128" t="s">
        <v>57</v>
      </c>
      <c r="R68" s="128" t="s">
        <v>57</v>
      </c>
      <c r="S68" s="128" t="s">
        <v>575</v>
      </c>
      <c r="T68" s="128" t="s">
        <v>518</v>
      </c>
      <c r="U68" s="128" t="s">
        <v>701</v>
      </c>
      <c r="V68" s="128" t="s">
        <v>568</v>
      </c>
      <c r="W68" s="128" t="s">
        <v>734</v>
      </c>
      <c r="X68" s="128" t="s">
        <v>614</v>
      </c>
      <c r="Y68" s="128" t="s">
        <v>735</v>
      </c>
      <c r="Z68" s="128" t="s">
        <v>695</v>
      </c>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row>
    <row r="69" spans="2:51" ht="10.5" x14ac:dyDescent="0.25">
      <c r="B69" s="59"/>
      <c r="C69" s="128" t="s">
        <v>57</v>
      </c>
      <c r="D69" s="128" t="s">
        <v>57</v>
      </c>
      <c r="E69" s="128" t="s">
        <v>57</v>
      </c>
      <c r="F69" s="128" t="s">
        <v>57</v>
      </c>
      <c r="G69" s="128" t="s">
        <v>57</v>
      </c>
      <c r="H69" s="128" t="s">
        <v>57</v>
      </c>
      <c r="I69" s="128" t="s">
        <v>57</v>
      </c>
      <c r="J69" s="128" t="s">
        <v>57</v>
      </c>
      <c r="K69" s="128" t="s">
        <v>57</v>
      </c>
      <c r="L69" s="128" t="s">
        <v>57</v>
      </c>
      <c r="M69" s="128" t="s">
        <v>57</v>
      </c>
      <c r="N69" s="128" t="s">
        <v>57</v>
      </c>
      <c r="O69" s="128" t="s">
        <v>57</v>
      </c>
      <c r="P69" s="128" t="s">
        <v>57</v>
      </c>
      <c r="Q69" s="128" t="s">
        <v>57</v>
      </c>
      <c r="R69" s="128" t="s">
        <v>57</v>
      </c>
      <c r="S69" s="128" t="s">
        <v>426</v>
      </c>
      <c r="T69" s="128" t="s">
        <v>453</v>
      </c>
      <c r="U69" s="128" t="s">
        <v>406</v>
      </c>
      <c r="V69" s="128" t="s">
        <v>413</v>
      </c>
      <c r="W69" s="128" t="s">
        <v>426</v>
      </c>
      <c r="X69" s="128" t="s">
        <v>453</v>
      </c>
      <c r="Y69" s="128" t="s">
        <v>405</v>
      </c>
      <c r="Z69" s="128" t="s">
        <v>396</v>
      </c>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row>
    <row r="70" spans="2:51" ht="10.5" x14ac:dyDescent="0.25">
      <c r="B70" s="71" t="s">
        <v>66</v>
      </c>
      <c r="C70" s="128" t="s">
        <v>57</v>
      </c>
      <c r="D70" s="128" t="s">
        <v>57</v>
      </c>
      <c r="E70" s="128" t="s">
        <v>57</v>
      </c>
      <c r="F70" s="128" t="s">
        <v>57</v>
      </c>
      <c r="G70" s="128" t="s">
        <v>57</v>
      </c>
      <c r="H70" s="128" t="s">
        <v>57</v>
      </c>
      <c r="I70" s="128" t="s">
        <v>57</v>
      </c>
      <c r="J70" s="128" t="s">
        <v>57</v>
      </c>
      <c r="K70" s="128" t="s">
        <v>57</v>
      </c>
      <c r="L70" s="128" t="s">
        <v>57</v>
      </c>
      <c r="M70" s="128" t="s">
        <v>57</v>
      </c>
      <c r="N70" s="128" t="s">
        <v>57</v>
      </c>
      <c r="O70" s="128" t="s">
        <v>57</v>
      </c>
      <c r="P70" s="128" t="s">
        <v>57</v>
      </c>
      <c r="Q70" s="128" t="s">
        <v>57</v>
      </c>
      <c r="R70" s="128" t="s">
        <v>57</v>
      </c>
      <c r="S70" s="128" t="s">
        <v>609</v>
      </c>
      <c r="T70" s="128" t="s">
        <v>582</v>
      </c>
      <c r="U70" s="128" t="s">
        <v>736</v>
      </c>
      <c r="V70" s="128" t="s">
        <v>695</v>
      </c>
      <c r="W70" s="128" t="s">
        <v>708</v>
      </c>
      <c r="X70" s="128" t="s">
        <v>520</v>
      </c>
      <c r="Y70" s="128" t="s">
        <v>526</v>
      </c>
      <c r="Z70" s="128" t="s">
        <v>571</v>
      </c>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row>
    <row r="71" spans="2:51" ht="10.5" x14ac:dyDescent="0.25">
      <c r="B71" s="59"/>
      <c r="C71" s="128" t="s">
        <v>57</v>
      </c>
      <c r="D71" s="128" t="s">
        <v>57</v>
      </c>
      <c r="E71" s="128" t="s">
        <v>57</v>
      </c>
      <c r="F71" s="128" t="s">
        <v>57</v>
      </c>
      <c r="G71" s="128" t="s">
        <v>57</v>
      </c>
      <c r="H71" s="128" t="s">
        <v>57</v>
      </c>
      <c r="I71" s="128" t="s">
        <v>57</v>
      </c>
      <c r="J71" s="128" t="s">
        <v>57</v>
      </c>
      <c r="K71" s="128" t="s">
        <v>57</v>
      </c>
      <c r="L71" s="128" t="s">
        <v>57</v>
      </c>
      <c r="M71" s="128" t="s">
        <v>57</v>
      </c>
      <c r="N71" s="128" t="s">
        <v>57</v>
      </c>
      <c r="O71" s="128" t="s">
        <v>57</v>
      </c>
      <c r="P71" s="128" t="s">
        <v>57</v>
      </c>
      <c r="Q71" s="128" t="s">
        <v>57</v>
      </c>
      <c r="R71" s="128" t="s">
        <v>57</v>
      </c>
      <c r="S71" s="128" t="s">
        <v>413</v>
      </c>
      <c r="T71" s="128" t="s">
        <v>406</v>
      </c>
      <c r="U71" s="128" t="s">
        <v>383</v>
      </c>
      <c r="V71" s="128" t="s">
        <v>384</v>
      </c>
      <c r="W71" s="128" t="s">
        <v>413</v>
      </c>
      <c r="X71" s="128" t="s">
        <v>406</v>
      </c>
      <c r="Y71" s="128" t="s">
        <v>383</v>
      </c>
      <c r="Z71" s="128" t="s">
        <v>409</v>
      </c>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row>
    <row r="72" spans="2:51" ht="10.5" x14ac:dyDescent="0.25">
      <c r="B72" s="71" t="s">
        <v>65</v>
      </c>
      <c r="C72" s="128" t="s">
        <v>57</v>
      </c>
      <c r="D72" s="128" t="s">
        <v>57</v>
      </c>
      <c r="E72" s="128" t="s">
        <v>57</v>
      </c>
      <c r="F72" s="128" t="s">
        <v>57</v>
      </c>
      <c r="G72" s="128" t="s">
        <v>57</v>
      </c>
      <c r="H72" s="128" t="s">
        <v>57</v>
      </c>
      <c r="I72" s="128" t="s">
        <v>57</v>
      </c>
      <c r="J72" s="128" t="s">
        <v>57</v>
      </c>
      <c r="K72" s="128" t="s">
        <v>57</v>
      </c>
      <c r="L72" s="128" t="s">
        <v>57</v>
      </c>
      <c r="M72" s="128" t="s">
        <v>57</v>
      </c>
      <c r="N72" s="128" t="s">
        <v>57</v>
      </c>
      <c r="O72" s="128" t="s">
        <v>57</v>
      </c>
      <c r="P72" s="128" t="s">
        <v>57</v>
      </c>
      <c r="Q72" s="128" t="s">
        <v>57</v>
      </c>
      <c r="R72" s="128" t="s">
        <v>57</v>
      </c>
      <c r="S72" s="128" t="s">
        <v>737</v>
      </c>
      <c r="T72" s="128" t="s">
        <v>738</v>
      </c>
      <c r="U72" s="128" t="s">
        <v>517</v>
      </c>
      <c r="V72" s="128" t="s">
        <v>739</v>
      </c>
      <c r="W72" s="128" t="s">
        <v>740</v>
      </c>
      <c r="X72" s="128" t="s">
        <v>741</v>
      </c>
      <c r="Y72" s="128" t="s">
        <v>742</v>
      </c>
      <c r="Z72" s="128" t="s">
        <v>743</v>
      </c>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row>
    <row r="73" spans="2:51" ht="10.5" x14ac:dyDescent="0.25">
      <c r="B73" s="59"/>
      <c r="C73" s="128" t="s">
        <v>57</v>
      </c>
      <c r="D73" s="128" t="s">
        <v>57</v>
      </c>
      <c r="E73" s="128" t="s">
        <v>57</v>
      </c>
      <c r="F73" s="128" t="s">
        <v>57</v>
      </c>
      <c r="G73" s="128" t="s">
        <v>57</v>
      </c>
      <c r="H73" s="128" t="s">
        <v>57</v>
      </c>
      <c r="I73" s="128" t="s">
        <v>57</v>
      </c>
      <c r="J73" s="128" t="s">
        <v>57</v>
      </c>
      <c r="K73" s="128" t="s">
        <v>57</v>
      </c>
      <c r="L73" s="128" t="s">
        <v>57</v>
      </c>
      <c r="M73" s="128" t="s">
        <v>57</v>
      </c>
      <c r="N73" s="128" t="s">
        <v>57</v>
      </c>
      <c r="O73" s="128" t="s">
        <v>57</v>
      </c>
      <c r="P73" s="128" t="s">
        <v>57</v>
      </c>
      <c r="Q73" s="128" t="s">
        <v>57</v>
      </c>
      <c r="R73" s="128" t="s">
        <v>57</v>
      </c>
      <c r="S73" s="128" t="s">
        <v>711</v>
      </c>
      <c r="T73" s="128" t="s">
        <v>446</v>
      </c>
      <c r="U73" s="128" t="s">
        <v>416</v>
      </c>
      <c r="V73" s="128" t="s">
        <v>409</v>
      </c>
      <c r="W73" s="128" t="s">
        <v>599</v>
      </c>
      <c r="X73" s="128" t="s">
        <v>599</v>
      </c>
      <c r="Y73" s="128" t="s">
        <v>416</v>
      </c>
      <c r="Z73" s="128" t="s">
        <v>384</v>
      </c>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row>
    <row r="74" spans="2:51" ht="10.5" x14ac:dyDescent="0.25">
      <c r="B74" s="71" t="s">
        <v>83</v>
      </c>
      <c r="C74" s="128" t="s">
        <v>57</v>
      </c>
      <c r="D74" s="128" t="s">
        <v>57</v>
      </c>
      <c r="E74" s="128" t="s">
        <v>57</v>
      </c>
      <c r="F74" s="128" t="s">
        <v>57</v>
      </c>
      <c r="G74" s="128" t="s">
        <v>57</v>
      </c>
      <c r="H74" s="128" t="s">
        <v>57</v>
      </c>
      <c r="I74" s="128" t="s">
        <v>57</v>
      </c>
      <c r="J74" s="128" t="s">
        <v>57</v>
      </c>
      <c r="K74" s="128" t="s">
        <v>57</v>
      </c>
      <c r="L74" s="128" t="s">
        <v>57</v>
      </c>
      <c r="M74" s="128" t="s">
        <v>57</v>
      </c>
      <c r="N74" s="128" t="s">
        <v>57</v>
      </c>
      <c r="O74" s="128" t="s">
        <v>57</v>
      </c>
      <c r="P74" s="128" t="s">
        <v>57</v>
      </c>
      <c r="Q74" s="128" t="s">
        <v>57</v>
      </c>
      <c r="R74" s="128" t="s">
        <v>57</v>
      </c>
      <c r="S74" s="128" t="s">
        <v>744</v>
      </c>
      <c r="T74" s="128" t="s">
        <v>520</v>
      </c>
      <c r="U74" s="128" t="s">
        <v>745</v>
      </c>
      <c r="V74" s="128" t="s">
        <v>539</v>
      </c>
      <c r="W74" s="128" t="s">
        <v>746</v>
      </c>
      <c r="X74" s="128" t="s">
        <v>580</v>
      </c>
      <c r="Y74" s="128" t="s">
        <v>747</v>
      </c>
      <c r="Z74" s="128" t="s">
        <v>539</v>
      </c>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row>
    <row r="75" spans="2:51" ht="10.5" x14ac:dyDescent="0.25">
      <c r="B75" s="59"/>
      <c r="C75" s="128" t="s">
        <v>57</v>
      </c>
      <c r="D75" s="128" t="s">
        <v>57</v>
      </c>
      <c r="E75" s="128" t="s">
        <v>57</v>
      </c>
      <c r="F75" s="128" t="s">
        <v>57</v>
      </c>
      <c r="G75" s="128" t="s">
        <v>57</v>
      </c>
      <c r="H75" s="128" t="s">
        <v>57</v>
      </c>
      <c r="I75" s="128" t="s">
        <v>57</v>
      </c>
      <c r="J75" s="128" t="s">
        <v>57</v>
      </c>
      <c r="K75" s="128" t="s">
        <v>57</v>
      </c>
      <c r="L75" s="128" t="s">
        <v>57</v>
      </c>
      <c r="M75" s="128" t="s">
        <v>57</v>
      </c>
      <c r="N75" s="128" t="s">
        <v>57</v>
      </c>
      <c r="O75" s="128" t="s">
        <v>57</v>
      </c>
      <c r="P75" s="128" t="s">
        <v>57</v>
      </c>
      <c r="Q75" s="128" t="s">
        <v>57</v>
      </c>
      <c r="R75" s="128" t="s">
        <v>57</v>
      </c>
      <c r="S75" s="128" t="s">
        <v>587</v>
      </c>
      <c r="T75" s="128" t="s">
        <v>413</v>
      </c>
      <c r="U75" s="128" t="s">
        <v>384</v>
      </c>
      <c r="V75" s="128" t="s">
        <v>409</v>
      </c>
      <c r="W75" s="128" t="s">
        <v>399</v>
      </c>
      <c r="X75" s="128" t="s">
        <v>413</v>
      </c>
      <c r="Y75" s="128" t="s">
        <v>384</v>
      </c>
      <c r="Z75" s="128" t="s">
        <v>409</v>
      </c>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row>
    <row r="76" spans="2:51" ht="10.5" x14ac:dyDescent="0.25">
      <c r="B76" s="71" t="s">
        <v>80</v>
      </c>
      <c r="C76" s="128" t="s">
        <v>57</v>
      </c>
      <c r="D76" s="128" t="s">
        <v>57</v>
      </c>
      <c r="E76" s="128" t="s">
        <v>57</v>
      </c>
      <c r="F76" s="128" t="s">
        <v>57</v>
      </c>
      <c r="G76" s="128" t="s">
        <v>57</v>
      </c>
      <c r="H76" s="128" t="s">
        <v>57</v>
      </c>
      <c r="I76" s="128" t="s">
        <v>57</v>
      </c>
      <c r="J76" s="128" t="s">
        <v>57</v>
      </c>
      <c r="K76" s="128" t="s">
        <v>57</v>
      </c>
      <c r="L76" s="128" t="s">
        <v>57</v>
      </c>
      <c r="M76" s="128" t="s">
        <v>57</v>
      </c>
      <c r="N76" s="128" t="s">
        <v>57</v>
      </c>
      <c r="O76" s="128" t="s">
        <v>57</v>
      </c>
      <c r="P76" s="128" t="s">
        <v>57</v>
      </c>
      <c r="Q76" s="128" t="s">
        <v>57</v>
      </c>
      <c r="R76" s="128" t="s">
        <v>57</v>
      </c>
      <c r="S76" s="128" t="s">
        <v>748</v>
      </c>
      <c r="T76" s="128" t="s">
        <v>539</v>
      </c>
      <c r="U76" s="128" t="s">
        <v>526</v>
      </c>
      <c r="V76" s="128" t="s">
        <v>749</v>
      </c>
      <c r="W76" s="128" t="s">
        <v>750</v>
      </c>
      <c r="X76" s="128" t="s">
        <v>534</v>
      </c>
      <c r="Y76" s="128" t="s">
        <v>597</v>
      </c>
      <c r="Z76" s="128" t="s">
        <v>610</v>
      </c>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row>
    <row r="77" spans="2:51" ht="10.5" x14ac:dyDescent="0.25">
      <c r="B77" s="59"/>
      <c r="C77" s="128" t="s">
        <v>57</v>
      </c>
      <c r="D77" s="128" t="s">
        <v>57</v>
      </c>
      <c r="E77" s="128" t="s">
        <v>57</v>
      </c>
      <c r="F77" s="128" t="s">
        <v>57</v>
      </c>
      <c r="G77" s="128" t="s">
        <v>57</v>
      </c>
      <c r="H77" s="128" t="s">
        <v>57</v>
      </c>
      <c r="I77" s="128" t="s">
        <v>57</v>
      </c>
      <c r="J77" s="128" t="s">
        <v>57</v>
      </c>
      <c r="K77" s="128" t="s">
        <v>57</v>
      </c>
      <c r="L77" s="128" t="s">
        <v>57</v>
      </c>
      <c r="M77" s="128" t="s">
        <v>57</v>
      </c>
      <c r="N77" s="128" t="s">
        <v>57</v>
      </c>
      <c r="O77" s="128" t="s">
        <v>57</v>
      </c>
      <c r="P77" s="128" t="s">
        <v>57</v>
      </c>
      <c r="Q77" s="128" t="s">
        <v>57</v>
      </c>
      <c r="R77" s="128" t="s">
        <v>57</v>
      </c>
      <c r="S77" s="128" t="s">
        <v>620</v>
      </c>
      <c r="T77" s="128" t="s">
        <v>444</v>
      </c>
      <c r="U77" s="128" t="s">
        <v>401</v>
      </c>
      <c r="V77" s="128" t="s">
        <v>693</v>
      </c>
      <c r="W77" s="128" t="s">
        <v>424</v>
      </c>
      <c r="X77" s="128" t="s">
        <v>425</v>
      </c>
      <c r="Y77" s="128" t="s">
        <v>401</v>
      </c>
      <c r="Z77" s="128" t="s">
        <v>421</v>
      </c>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row>
    <row r="78" spans="2:51" ht="10.5" x14ac:dyDescent="0.25">
      <c r="B78" s="60" t="s">
        <v>100</v>
      </c>
      <c r="C78" s="128" t="s">
        <v>57</v>
      </c>
      <c r="D78" s="128" t="s">
        <v>57</v>
      </c>
      <c r="E78" s="128" t="s">
        <v>57</v>
      </c>
      <c r="F78" s="128" t="s">
        <v>57</v>
      </c>
      <c r="G78" s="128" t="s">
        <v>57</v>
      </c>
      <c r="H78" s="128" t="s">
        <v>57</v>
      </c>
      <c r="I78" s="128" t="s">
        <v>57</v>
      </c>
      <c r="J78" s="128" t="s">
        <v>57</v>
      </c>
      <c r="K78" s="128" t="s">
        <v>57</v>
      </c>
      <c r="L78" s="128" t="s">
        <v>57</v>
      </c>
      <c r="M78" s="128" t="s">
        <v>57</v>
      </c>
      <c r="N78" s="128" t="s">
        <v>57</v>
      </c>
      <c r="O78" s="128" t="s">
        <v>57</v>
      </c>
      <c r="P78" s="128" t="s">
        <v>57</v>
      </c>
      <c r="Q78" s="128" t="s">
        <v>57</v>
      </c>
      <c r="R78" s="128" t="s">
        <v>57</v>
      </c>
      <c r="S78" s="128" t="s">
        <v>57</v>
      </c>
      <c r="T78" s="128" t="s">
        <v>57</v>
      </c>
      <c r="U78" s="128" t="s">
        <v>57</v>
      </c>
      <c r="V78" s="128" t="s">
        <v>57</v>
      </c>
      <c r="W78" s="128" t="s">
        <v>662</v>
      </c>
      <c r="X78" s="128" t="s">
        <v>751</v>
      </c>
      <c r="Y78" s="128" t="s">
        <v>752</v>
      </c>
      <c r="Z78" s="128" t="s">
        <v>568</v>
      </c>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row>
    <row r="79" spans="2:51" ht="10.5" x14ac:dyDescent="0.25">
      <c r="B79" s="59" t="s">
        <v>57</v>
      </c>
      <c r="C79" s="128" t="s">
        <v>57</v>
      </c>
      <c r="D79" s="128" t="s">
        <v>57</v>
      </c>
      <c r="E79" s="128" t="s">
        <v>57</v>
      </c>
      <c r="F79" s="128" t="s">
        <v>57</v>
      </c>
      <c r="G79" s="128" t="s">
        <v>57</v>
      </c>
      <c r="H79" s="128" t="s">
        <v>57</v>
      </c>
      <c r="I79" s="128" t="s">
        <v>57</v>
      </c>
      <c r="J79" s="128" t="s">
        <v>57</v>
      </c>
      <c r="K79" s="128" t="s">
        <v>57</v>
      </c>
      <c r="L79" s="128" t="s">
        <v>57</v>
      </c>
      <c r="M79" s="128" t="s">
        <v>57</v>
      </c>
      <c r="N79" s="128" t="s">
        <v>57</v>
      </c>
      <c r="O79" s="128" t="s">
        <v>57</v>
      </c>
      <c r="P79" s="128" t="s">
        <v>57</v>
      </c>
      <c r="Q79" s="128" t="s">
        <v>57</v>
      </c>
      <c r="R79" s="128" t="s">
        <v>57</v>
      </c>
      <c r="S79" s="128" t="s">
        <v>57</v>
      </c>
      <c r="T79" s="128" t="s">
        <v>57</v>
      </c>
      <c r="U79" s="128" t="s">
        <v>57</v>
      </c>
      <c r="V79" s="128" t="s">
        <v>57</v>
      </c>
      <c r="W79" s="128" t="s">
        <v>409</v>
      </c>
      <c r="X79" s="128" t="s">
        <v>381</v>
      </c>
      <c r="Y79" s="128" t="s">
        <v>395</v>
      </c>
      <c r="Z79" s="128" t="s">
        <v>393</v>
      </c>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row>
    <row r="80" spans="2:51" ht="10.5" x14ac:dyDescent="0.25">
      <c r="B80" s="60" t="s">
        <v>86</v>
      </c>
      <c r="C80" s="128" t="s">
        <v>57</v>
      </c>
      <c r="D80" s="128" t="s">
        <v>57</v>
      </c>
      <c r="E80" s="128" t="s">
        <v>57</v>
      </c>
      <c r="F80" s="128" t="s">
        <v>57</v>
      </c>
      <c r="G80" s="128" t="s">
        <v>57</v>
      </c>
      <c r="H80" s="128" t="s">
        <v>57</v>
      </c>
      <c r="I80" s="128" t="s">
        <v>57</v>
      </c>
      <c r="J80" s="128" t="s">
        <v>57</v>
      </c>
      <c r="K80" s="128" t="s">
        <v>57</v>
      </c>
      <c r="L80" s="128" t="s">
        <v>57</v>
      </c>
      <c r="M80" s="128" t="s">
        <v>57</v>
      </c>
      <c r="N80" s="128" t="s">
        <v>57</v>
      </c>
      <c r="O80" s="128" t="s">
        <v>57</v>
      </c>
      <c r="P80" s="128" t="s">
        <v>57</v>
      </c>
      <c r="Q80" s="128" t="s">
        <v>57</v>
      </c>
      <c r="R80" s="128" t="s">
        <v>57</v>
      </c>
      <c r="S80" s="128" t="s">
        <v>57</v>
      </c>
      <c r="T80" s="128" t="s">
        <v>57</v>
      </c>
      <c r="U80" s="128" t="s">
        <v>57</v>
      </c>
      <c r="V80" s="128" t="s">
        <v>57</v>
      </c>
      <c r="W80" s="128" t="s">
        <v>57</v>
      </c>
      <c r="X80" s="128" t="s">
        <v>57</v>
      </c>
      <c r="Y80" s="128" t="s">
        <v>57</v>
      </c>
      <c r="Z80" s="128" t="s">
        <v>57</v>
      </c>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row>
    <row r="81" spans="2:51" ht="10.5" x14ac:dyDescent="0.25">
      <c r="B81" s="71">
        <v>0</v>
      </c>
      <c r="C81" s="128" t="s">
        <v>57</v>
      </c>
      <c r="D81" s="128" t="s">
        <v>57</v>
      </c>
      <c r="E81" s="128" t="s">
        <v>57</v>
      </c>
      <c r="F81" s="128" t="s">
        <v>57</v>
      </c>
      <c r="G81" s="128" t="s">
        <v>57</v>
      </c>
      <c r="H81" s="128" t="s">
        <v>57</v>
      </c>
      <c r="I81" s="128" t="s">
        <v>57</v>
      </c>
      <c r="J81" s="128" t="s">
        <v>57</v>
      </c>
      <c r="K81" s="128" t="s">
        <v>57</v>
      </c>
      <c r="L81" s="128" t="s">
        <v>57</v>
      </c>
      <c r="M81" s="128" t="s">
        <v>57</v>
      </c>
      <c r="N81" s="128" t="s">
        <v>57</v>
      </c>
      <c r="O81" s="128" t="s">
        <v>57</v>
      </c>
      <c r="P81" s="128" t="s">
        <v>57</v>
      </c>
      <c r="Q81" s="128" t="s">
        <v>57</v>
      </c>
      <c r="R81" s="128" t="s">
        <v>57</v>
      </c>
      <c r="S81" s="128" t="s">
        <v>57</v>
      </c>
      <c r="T81" s="128" t="s">
        <v>57</v>
      </c>
      <c r="U81" s="128" t="s">
        <v>57</v>
      </c>
      <c r="V81" s="128" t="s">
        <v>57</v>
      </c>
      <c r="W81" s="128" t="s">
        <v>59</v>
      </c>
      <c r="X81" s="128" t="s">
        <v>57</v>
      </c>
      <c r="Y81" s="128" t="s">
        <v>57</v>
      </c>
      <c r="Z81" s="128" t="s">
        <v>57</v>
      </c>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row>
    <row r="82" spans="2:51" ht="10.5" x14ac:dyDescent="0.25">
      <c r="B82" s="71">
        <v>1</v>
      </c>
      <c r="C82" s="128" t="s">
        <v>57</v>
      </c>
      <c r="D82" s="128" t="s">
        <v>57</v>
      </c>
      <c r="E82" s="128" t="s">
        <v>57</v>
      </c>
      <c r="F82" s="128" t="s">
        <v>57</v>
      </c>
      <c r="G82" s="128" t="s">
        <v>57</v>
      </c>
      <c r="H82" s="128" t="s">
        <v>57</v>
      </c>
      <c r="I82" s="128" t="s">
        <v>57</v>
      </c>
      <c r="J82" s="128" t="s">
        <v>57</v>
      </c>
      <c r="K82" s="128" t="s">
        <v>57</v>
      </c>
      <c r="L82" s="128" t="s">
        <v>57</v>
      </c>
      <c r="M82" s="128" t="s">
        <v>57</v>
      </c>
      <c r="N82" s="128" t="s">
        <v>57</v>
      </c>
      <c r="O82" s="128" t="s">
        <v>57</v>
      </c>
      <c r="P82" s="128" t="s">
        <v>57</v>
      </c>
      <c r="Q82" s="128" t="s">
        <v>57</v>
      </c>
      <c r="R82" s="128" t="s">
        <v>57</v>
      </c>
      <c r="S82" s="128" t="s">
        <v>57</v>
      </c>
      <c r="T82" s="128" t="s">
        <v>57</v>
      </c>
      <c r="U82" s="128" t="s">
        <v>57</v>
      </c>
      <c r="V82" s="128" t="s">
        <v>57</v>
      </c>
      <c r="W82" s="128" t="s">
        <v>753</v>
      </c>
      <c r="X82" s="128" t="s">
        <v>754</v>
      </c>
      <c r="Y82" s="128" t="s">
        <v>734</v>
      </c>
      <c r="Z82" s="128" t="s">
        <v>732</v>
      </c>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row>
    <row r="83" spans="2:51" ht="10.5" x14ac:dyDescent="0.25">
      <c r="B83" s="59" t="s">
        <v>57</v>
      </c>
      <c r="C83" s="128" t="s">
        <v>57</v>
      </c>
      <c r="D83" s="128" t="s">
        <v>57</v>
      </c>
      <c r="E83" s="128" t="s">
        <v>57</v>
      </c>
      <c r="F83" s="128" t="s">
        <v>57</v>
      </c>
      <c r="G83" s="128" t="s">
        <v>57</v>
      </c>
      <c r="H83" s="128" t="s">
        <v>57</v>
      </c>
      <c r="I83" s="128" t="s">
        <v>57</v>
      </c>
      <c r="J83" s="128" t="s">
        <v>57</v>
      </c>
      <c r="K83" s="128" t="s">
        <v>57</v>
      </c>
      <c r="L83" s="128" t="s">
        <v>57</v>
      </c>
      <c r="M83" s="128" t="s">
        <v>57</v>
      </c>
      <c r="N83" s="128" t="s">
        <v>57</v>
      </c>
      <c r="O83" s="128" t="s">
        <v>57</v>
      </c>
      <c r="P83" s="128" t="s">
        <v>57</v>
      </c>
      <c r="Q83" s="128" t="s">
        <v>57</v>
      </c>
      <c r="R83" s="128" t="s">
        <v>57</v>
      </c>
      <c r="S83" s="128" t="s">
        <v>57</v>
      </c>
      <c r="T83" s="128" t="s">
        <v>57</v>
      </c>
      <c r="U83" s="128" t="s">
        <v>57</v>
      </c>
      <c r="V83" s="128" t="s">
        <v>57</v>
      </c>
      <c r="W83" s="128" t="s">
        <v>400</v>
      </c>
      <c r="X83" s="128" t="s">
        <v>416</v>
      </c>
      <c r="Y83" s="128" t="s">
        <v>392</v>
      </c>
      <c r="Z83" s="128" t="s">
        <v>393</v>
      </c>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row>
    <row r="84" spans="2:51" ht="10.5" x14ac:dyDescent="0.25">
      <c r="B84" s="71">
        <v>2</v>
      </c>
      <c r="C84" s="128" t="s">
        <v>57</v>
      </c>
      <c r="D84" s="128" t="s">
        <v>57</v>
      </c>
      <c r="E84" s="128" t="s">
        <v>57</v>
      </c>
      <c r="F84" s="128" t="s">
        <v>57</v>
      </c>
      <c r="G84" s="128" t="s">
        <v>57</v>
      </c>
      <c r="H84" s="128" t="s">
        <v>57</v>
      </c>
      <c r="I84" s="128" t="s">
        <v>57</v>
      </c>
      <c r="J84" s="128" t="s">
        <v>57</v>
      </c>
      <c r="K84" s="128" t="s">
        <v>57</v>
      </c>
      <c r="L84" s="128" t="s">
        <v>57</v>
      </c>
      <c r="M84" s="128" t="s">
        <v>57</v>
      </c>
      <c r="N84" s="128" t="s">
        <v>57</v>
      </c>
      <c r="O84" s="128" t="s">
        <v>57</v>
      </c>
      <c r="P84" s="128" t="s">
        <v>57</v>
      </c>
      <c r="Q84" s="128" t="s">
        <v>57</v>
      </c>
      <c r="R84" s="128" t="s">
        <v>57</v>
      </c>
      <c r="S84" s="128" t="s">
        <v>57</v>
      </c>
      <c r="T84" s="128" t="s">
        <v>57</v>
      </c>
      <c r="U84" s="128" t="s">
        <v>57</v>
      </c>
      <c r="V84" s="128" t="s">
        <v>57</v>
      </c>
      <c r="W84" s="128" t="s">
        <v>614</v>
      </c>
      <c r="X84" s="128" t="s">
        <v>755</v>
      </c>
      <c r="Y84" s="128" t="s">
        <v>645</v>
      </c>
      <c r="Z84" s="128" t="s">
        <v>756</v>
      </c>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row>
    <row r="85" spans="2:51" ht="10.5" x14ac:dyDescent="0.25">
      <c r="B85" s="59"/>
      <c r="C85" s="128" t="s">
        <v>57</v>
      </c>
      <c r="D85" s="128" t="s">
        <v>57</v>
      </c>
      <c r="E85" s="128" t="s">
        <v>57</v>
      </c>
      <c r="F85" s="128" t="s">
        <v>57</v>
      </c>
      <c r="G85" s="128" t="s">
        <v>57</v>
      </c>
      <c r="H85" s="128" t="s">
        <v>57</v>
      </c>
      <c r="I85" s="128" t="s">
        <v>57</v>
      </c>
      <c r="J85" s="128" t="s">
        <v>57</v>
      </c>
      <c r="K85" s="128" t="s">
        <v>57</v>
      </c>
      <c r="L85" s="128" t="s">
        <v>57</v>
      </c>
      <c r="M85" s="128" t="s">
        <v>57</v>
      </c>
      <c r="N85" s="128" t="s">
        <v>57</v>
      </c>
      <c r="O85" s="128" t="s">
        <v>57</v>
      </c>
      <c r="P85" s="128" t="s">
        <v>57</v>
      </c>
      <c r="Q85" s="128" t="s">
        <v>57</v>
      </c>
      <c r="R85" s="128" t="s">
        <v>57</v>
      </c>
      <c r="S85" s="128" t="s">
        <v>57</v>
      </c>
      <c r="T85" s="128" t="s">
        <v>57</v>
      </c>
      <c r="U85" s="128" t="s">
        <v>57</v>
      </c>
      <c r="V85" s="128" t="s">
        <v>57</v>
      </c>
      <c r="W85" s="128" t="s">
        <v>406</v>
      </c>
      <c r="X85" s="128" t="s">
        <v>417</v>
      </c>
      <c r="Y85" s="128" t="s">
        <v>410</v>
      </c>
      <c r="Z85" s="128" t="s">
        <v>409</v>
      </c>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row>
    <row r="86" spans="2:51" ht="10.5" x14ac:dyDescent="0.25">
      <c r="B86" s="71" t="s">
        <v>85</v>
      </c>
      <c r="C86" s="128" t="s">
        <v>57</v>
      </c>
      <c r="D86" s="128" t="s">
        <v>57</v>
      </c>
      <c r="E86" s="128" t="s">
        <v>57</v>
      </c>
      <c r="F86" s="128" t="s">
        <v>57</v>
      </c>
      <c r="G86" s="128" t="s">
        <v>57</v>
      </c>
      <c r="H86" s="128" t="s">
        <v>57</v>
      </c>
      <c r="I86" s="128" t="s">
        <v>57</v>
      </c>
      <c r="J86" s="128" t="s">
        <v>57</v>
      </c>
      <c r="K86" s="128" t="s">
        <v>57</v>
      </c>
      <c r="L86" s="128" t="s">
        <v>57</v>
      </c>
      <c r="M86" s="128" t="s">
        <v>57</v>
      </c>
      <c r="N86" s="128" t="s">
        <v>57</v>
      </c>
      <c r="O86" s="128" t="s">
        <v>57</v>
      </c>
      <c r="P86" s="128" t="s">
        <v>57</v>
      </c>
      <c r="Q86" s="128" t="s">
        <v>57</v>
      </c>
      <c r="R86" s="128" t="s">
        <v>57</v>
      </c>
      <c r="S86" s="128" t="s">
        <v>57</v>
      </c>
      <c r="T86" s="128" t="s">
        <v>57</v>
      </c>
      <c r="U86" s="128" t="s">
        <v>57</v>
      </c>
      <c r="V86" s="128" t="s">
        <v>57</v>
      </c>
      <c r="W86" s="128" t="s">
        <v>757</v>
      </c>
      <c r="X86" s="128" t="s">
        <v>330</v>
      </c>
      <c r="Y86" s="128" t="s">
        <v>758</v>
      </c>
      <c r="Z86" s="128" t="s">
        <v>509</v>
      </c>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row>
    <row r="87" spans="2:51" ht="10.5" x14ac:dyDescent="0.25">
      <c r="B87" s="59"/>
      <c r="C87" s="128" t="s">
        <v>57</v>
      </c>
      <c r="D87" s="128" t="s">
        <v>57</v>
      </c>
      <c r="E87" s="128" t="s">
        <v>57</v>
      </c>
      <c r="F87" s="128" t="s">
        <v>57</v>
      </c>
      <c r="G87" s="128" t="s">
        <v>57</v>
      </c>
      <c r="H87" s="128" t="s">
        <v>57</v>
      </c>
      <c r="I87" s="128" t="s">
        <v>57</v>
      </c>
      <c r="J87" s="128" t="s">
        <v>57</v>
      </c>
      <c r="K87" s="128" t="s">
        <v>57</v>
      </c>
      <c r="L87" s="128" t="s">
        <v>57</v>
      </c>
      <c r="M87" s="128" t="s">
        <v>57</v>
      </c>
      <c r="N87" s="128" t="s">
        <v>57</v>
      </c>
      <c r="O87" s="128" t="s">
        <v>57</v>
      </c>
      <c r="P87" s="128" t="s">
        <v>57</v>
      </c>
      <c r="Q87" s="128" t="s">
        <v>57</v>
      </c>
      <c r="R87" s="128" t="s">
        <v>57</v>
      </c>
      <c r="S87" s="128" t="s">
        <v>57</v>
      </c>
      <c r="T87" s="128" t="s">
        <v>57</v>
      </c>
      <c r="U87" s="128" t="s">
        <v>57</v>
      </c>
      <c r="V87" s="128" t="s">
        <v>57</v>
      </c>
      <c r="W87" s="128" t="s">
        <v>397</v>
      </c>
      <c r="X87" s="128" t="s">
        <v>397</v>
      </c>
      <c r="Y87" s="128" t="s">
        <v>382</v>
      </c>
      <c r="Z87" s="128" t="s">
        <v>404</v>
      </c>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row>
    <row r="88" spans="2:51" ht="10.5" x14ac:dyDescent="0.25">
      <c r="B88" s="59" t="s">
        <v>57</v>
      </c>
      <c r="C88" s="128" t="s">
        <v>57</v>
      </c>
      <c r="D88" s="128" t="s">
        <v>57</v>
      </c>
      <c r="E88" s="128" t="s">
        <v>57</v>
      </c>
      <c r="F88" s="128" t="s">
        <v>57</v>
      </c>
      <c r="G88" s="128" t="s">
        <v>57</v>
      </c>
      <c r="H88" s="128" t="s">
        <v>57</v>
      </c>
      <c r="I88" s="128" t="s">
        <v>57</v>
      </c>
      <c r="J88" s="128" t="s">
        <v>57</v>
      </c>
      <c r="K88" s="128" t="s">
        <v>57</v>
      </c>
      <c r="L88" s="128" t="s">
        <v>57</v>
      </c>
      <c r="M88" s="128" t="s">
        <v>57</v>
      </c>
      <c r="N88" s="128" t="s">
        <v>57</v>
      </c>
      <c r="O88" s="128" t="s">
        <v>57</v>
      </c>
      <c r="P88" s="128" t="s">
        <v>57</v>
      </c>
      <c r="Q88" s="128" t="s">
        <v>57</v>
      </c>
      <c r="R88" s="128" t="s">
        <v>57</v>
      </c>
      <c r="S88" s="128" t="s">
        <v>57</v>
      </c>
      <c r="T88" s="128" t="s">
        <v>57</v>
      </c>
      <c r="U88" s="128" t="s">
        <v>57</v>
      </c>
      <c r="V88" s="128" t="s">
        <v>57</v>
      </c>
      <c r="W88" s="128" t="s">
        <v>57</v>
      </c>
      <c r="X88" s="128" t="s">
        <v>57</v>
      </c>
      <c r="Y88" s="128" t="s">
        <v>57</v>
      </c>
      <c r="Z88" s="128" t="s">
        <v>57</v>
      </c>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row>
    <row r="89" spans="2:51" s="67" customFormat="1" ht="10.5" x14ac:dyDescent="0.25">
      <c r="B89" s="68" t="s">
        <v>58</v>
      </c>
      <c r="C89" s="126" t="s">
        <v>759</v>
      </c>
      <c r="D89" s="126" t="s">
        <v>759</v>
      </c>
      <c r="E89" s="126" t="s">
        <v>759</v>
      </c>
      <c r="F89" s="126" t="s">
        <v>759</v>
      </c>
      <c r="G89" s="126" t="s">
        <v>759</v>
      </c>
      <c r="H89" s="126" t="s">
        <v>759</v>
      </c>
      <c r="I89" s="126" t="s">
        <v>759</v>
      </c>
      <c r="J89" s="126" t="s">
        <v>759</v>
      </c>
      <c r="K89" s="126" t="s">
        <v>759</v>
      </c>
      <c r="L89" s="126" t="s">
        <v>759</v>
      </c>
      <c r="M89" s="126" t="s">
        <v>759</v>
      </c>
      <c r="N89" s="126" t="s">
        <v>759</v>
      </c>
      <c r="O89" s="126" t="s">
        <v>759</v>
      </c>
      <c r="P89" s="126" t="s">
        <v>759</v>
      </c>
      <c r="Q89" s="126" t="s">
        <v>759</v>
      </c>
      <c r="R89" s="126" t="s">
        <v>759</v>
      </c>
      <c r="S89" s="126" t="s">
        <v>759</v>
      </c>
      <c r="T89" s="126" t="s">
        <v>759</v>
      </c>
      <c r="U89" s="126" t="s">
        <v>759</v>
      </c>
      <c r="V89" s="126" t="s">
        <v>759</v>
      </c>
      <c r="W89" s="126" t="s">
        <v>759</v>
      </c>
      <c r="X89" s="126" t="s">
        <v>759</v>
      </c>
      <c r="Y89" s="126" t="s">
        <v>759</v>
      </c>
      <c r="Z89" s="126" t="s">
        <v>759</v>
      </c>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row>
    <row r="90" spans="2:51" s="67" customFormat="1" ht="10.5" x14ac:dyDescent="0.25">
      <c r="B90" s="73"/>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row>
    <row r="91" spans="2:51" ht="10.5" x14ac:dyDescent="0.25">
      <c r="B91" s="57" t="s">
        <v>760</v>
      </c>
      <c r="AA91" s="57" t="str">
        <f t="shared" ref="AA91:AA123" si="0">SUBSTITUTE(C91,".",",")</f>
        <v/>
      </c>
      <c r="AB91" s="57" t="str">
        <f t="shared" ref="AB91:AB123" si="1">SUBSTITUTE(D91,".",",")</f>
        <v/>
      </c>
      <c r="AC91" s="57" t="str">
        <f t="shared" ref="AC91:AC123" si="2">SUBSTITUTE(E91,".",",")</f>
        <v/>
      </c>
      <c r="AD91" s="57" t="str">
        <f t="shared" ref="AD91:AD123" si="3">SUBSTITUTE(F91,".",",")</f>
        <v/>
      </c>
      <c r="AE91" s="57" t="str">
        <f t="shared" ref="AE91:AE123" si="4">SUBSTITUTE(G91,".",",")</f>
        <v/>
      </c>
      <c r="AF91" s="57" t="str">
        <f t="shared" ref="AF91:AF123" si="5">SUBSTITUTE(H91,".",",")</f>
        <v/>
      </c>
      <c r="AG91" s="57" t="str">
        <f t="shared" ref="AG91:AG123" si="6">SUBSTITUTE(I91,".",",")</f>
        <v/>
      </c>
      <c r="AH91" s="57" t="str">
        <f t="shared" ref="AH91:AH123" si="7">SUBSTITUTE(J91,".",",")</f>
        <v/>
      </c>
      <c r="AI91" s="57" t="str">
        <f t="shared" ref="AI91:AI123" si="8">SUBSTITUTE(K91,".",",")</f>
        <v/>
      </c>
      <c r="AJ91" s="57" t="str">
        <f t="shared" ref="AJ91:AJ123" si="9">SUBSTITUTE(L91,".",",")</f>
        <v/>
      </c>
      <c r="AK91" s="57" t="str">
        <f t="shared" ref="AK91:AK123" si="10">SUBSTITUTE(M91,".",",")</f>
        <v/>
      </c>
      <c r="AL91" s="57" t="str">
        <f t="shared" ref="AL91:AL123" si="11">SUBSTITUTE(N91,".",",")</f>
        <v/>
      </c>
      <c r="AM91" s="57" t="str">
        <f t="shared" ref="AM91:AM123" si="12">SUBSTITUTE(O91,".",",")</f>
        <v/>
      </c>
      <c r="AN91" s="57" t="str">
        <f t="shared" ref="AN91:AN123" si="13">SUBSTITUTE(P91,".",",")</f>
        <v/>
      </c>
      <c r="AO91" s="57" t="str">
        <f t="shared" ref="AO91:AO123" si="14">SUBSTITUTE(Q91,".",",")</f>
        <v/>
      </c>
      <c r="AP91" s="57" t="str">
        <f t="shared" ref="AP91:AP123" si="15">SUBSTITUTE(R91,".",",")</f>
        <v/>
      </c>
      <c r="AQ91" s="57" t="str">
        <f t="shared" ref="AQ91:AQ123" si="16">SUBSTITUTE(S91,".",",")</f>
        <v/>
      </c>
      <c r="AR91" s="57" t="str">
        <f t="shared" ref="AR91:AR123" si="17">SUBSTITUTE(T91,".",",")</f>
        <v/>
      </c>
      <c r="AS91" s="57" t="str">
        <f t="shared" ref="AS91:AS123" si="18">SUBSTITUTE(U91,".",",")</f>
        <v/>
      </c>
      <c r="AT91" s="57" t="str">
        <f t="shared" ref="AT91:AT123" si="19">SUBSTITUTE(V91,".",",")</f>
        <v/>
      </c>
      <c r="AU91" s="57" t="str">
        <f t="shared" ref="AU91:AU123" si="20">SUBSTITUTE(W91,".",",")</f>
        <v/>
      </c>
      <c r="AV91" s="57" t="str">
        <f t="shared" ref="AV91:AV123" si="21">SUBSTITUTE(X91,".",",")</f>
        <v/>
      </c>
      <c r="AW91" s="57" t="str">
        <f t="shared" ref="AW91:AW123" si="22">SUBSTITUTE(Y91,".",",")</f>
        <v/>
      </c>
      <c r="AX91" s="57" t="str">
        <f t="shared" ref="AX91:AX123" si="23">SUBSTITUTE(Z91,".",",")</f>
        <v/>
      </c>
      <c r="AY91" s="57" t="str">
        <f t="shared" ref="AY91:AY123" si="24">SUBSTITUTE(AA91,".",",")</f>
        <v/>
      </c>
    </row>
    <row r="92" spans="2:51" ht="10.5" x14ac:dyDescent="0.25">
      <c r="B92" s="9" t="s">
        <v>147</v>
      </c>
      <c r="AA92" s="57" t="str">
        <f t="shared" si="0"/>
        <v/>
      </c>
      <c r="AB92" s="57" t="str">
        <f t="shared" si="1"/>
        <v/>
      </c>
      <c r="AC92" s="57" t="str">
        <f t="shared" si="2"/>
        <v/>
      </c>
      <c r="AD92" s="57" t="str">
        <f t="shared" si="3"/>
        <v/>
      </c>
      <c r="AE92" s="57" t="str">
        <f t="shared" si="4"/>
        <v/>
      </c>
      <c r="AF92" s="57" t="str">
        <f t="shared" si="5"/>
        <v/>
      </c>
      <c r="AG92" s="57" t="str">
        <f t="shared" si="6"/>
        <v/>
      </c>
      <c r="AH92" s="57" t="str">
        <f t="shared" si="7"/>
        <v/>
      </c>
      <c r="AI92" s="57" t="str">
        <f t="shared" si="8"/>
        <v/>
      </c>
      <c r="AJ92" s="57" t="str">
        <f t="shared" si="9"/>
        <v/>
      </c>
      <c r="AK92" s="57" t="str">
        <f t="shared" si="10"/>
        <v/>
      </c>
      <c r="AL92" s="57" t="str">
        <f t="shared" si="11"/>
        <v/>
      </c>
      <c r="AM92" s="57" t="str">
        <f t="shared" si="12"/>
        <v/>
      </c>
      <c r="AN92" s="57" t="str">
        <f t="shared" si="13"/>
        <v/>
      </c>
      <c r="AO92" s="57" t="str">
        <f t="shared" si="14"/>
        <v/>
      </c>
      <c r="AP92" s="57" t="str">
        <f t="shared" si="15"/>
        <v/>
      </c>
      <c r="AQ92" s="57" t="str">
        <f t="shared" si="16"/>
        <v/>
      </c>
      <c r="AR92" s="57" t="str">
        <f t="shared" si="17"/>
        <v/>
      </c>
      <c r="AS92" s="57" t="str">
        <f t="shared" si="18"/>
        <v/>
      </c>
      <c r="AT92" s="57" t="str">
        <f t="shared" si="19"/>
        <v/>
      </c>
      <c r="AU92" s="57" t="str">
        <f t="shared" si="20"/>
        <v/>
      </c>
      <c r="AV92" s="57" t="str">
        <f t="shared" si="21"/>
        <v/>
      </c>
      <c r="AW92" s="57" t="str">
        <f t="shared" si="22"/>
        <v/>
      </c>
      <c r="AX92" s="57" t="str">
        <f t="shared" si="23"/>
        <v/>
      </c>
      <c r="AY92" s="57" t="str">
        <f t="shared" si="24"/>
        <v/>
      </c>
    </row>
    <row r="93" spans="2:51" ht="10.5" x14ac:dyDescent="0.25">
      <c r="B93" s="9" t="s">
        <v>148</v>
      </c>
      <c r="AA93" s="57" t="str">
        <f t="shared" si="0"/>
        <v/>
      </c>
      <c r="AB93" s="57" t="str">
        <f t="shared" si="1"/>
        <v/>
      </c>
      <c r="AC93" s="57" t="str">
        <f t="shared" si="2"/>
        <v/>
      </c>
      <c r="AD93" s="57" t="str">
        <f t="shared" si="3"/>
        <v/>
      </c>
      <c r="AE93" s="57" t="str">
        <f t="shared" si="4"/>
        <v/>
      </c>
      <c r="AF93" s="57" t="str">
        <f t="shared" si="5"/>
        <v/>
      </c>
      <c r="AG93" s="57" t="str">
        <f t="shared" si="6"/>
        <v/>
      </c>
      <c r="AH93" s="57" t="str">
        <f t="shared" si="7"/>
        <v/>
      </c>
      <c r="AI93" s="57" t="str">
        <f t="shared" si="8"/>
        <v/>
      </c>
      <c r="AJ93" s="57" t="str">
        <f t="shared" si="9"/>
        <v/>
      </c>
      <c r="AK93" s="57" t="str">
        <f t="shared" si="10"/>
        <v/>
      </c>
      <c r="AL93" s="57" t="str">
        <f t="shared" si="11"/>
        <v/>
      </c>
      <c r="AM93" s="57" t="str">
        <f t="shared" si="12"/>
        <v/>
      </c>
      <c r="AN93" s="57" t="str">
        <f t="shared" si="13"/>
        <v/>
      </c>
      <c r="AO93" s="57" t="str">
        <f t="shared" si="14"/>
        <v/>
      </c>
      <c r="AP93" s="57" t="str">
        <f t="shared" si="15"/>
        <v/>
      </c>
      <c r="AQ93" s="57" t="str">
        <f t="shared" si="16"/>
        <v/>
      </c>
      <c r="AR93" s="57" t="str">
        <f t="shared" si="17"/>
        <v/>
      </c>
      <c r="AS93" s="57" t="str">
        <f t="shared" si="18"/>
        <v/>
      </c>
      <c r="AT93" s="57" t="str">
        <f t="shared" si="19"/>
        <v/>
      </c>
      <c r="AU93" s="57" t="str">
        <f t="shared" si="20"/>
        <v/>
      </c>
      <c r="AV93" s="57" t="str">
        <f t="shared" si="21"/>
        <v/>
      </c>
      <c r="AW93" s="57" t="str">
        <f t="shared" si="22"/>
        <v/>
      </c>
      <c r="AX93" s="57" t="str">
        <f t="shared" si="23"/>
        <v/>
      </c>
      <c r="AY93" s="57" t="str">
        <f t="shared" si="24"/>
        <v/>
      </c>
    </row>
    <row r="94" spans="2:51" ht="10.5" x14ac:dyDescent="0.25">
      <c r="B94" s="9" t="s">
        <v>959</v>
      </c>
      <c r="AA94" s="57" t="str">
        <f t="shared" si="0"/>
        <v/>
      </c>
      <c r="AB94" s="57" t="str">
        <f t="shared" si="1"/>
        <v/>
      </c>
      <c r="AC94" s="57" t="str">
        <f t="shared" si="2"/>
        <v/>
      </c>
      <c r="AD94" s="57" t="str">
        <f t="shared" si="3"/>
        <v/>
      </c>
      <c r="AE94" s="57" t="str">
        <f t="shared" si="4"/>
        <v/>
      </c>
      <c r="AF94" s="57" t="str">
        <f t="shared" si="5"/>
        <v/>
      </c>
      <c r="AG94" s="57" t="str">
        <f t="shared" si="6"/>
        <v/>
      </c>
      <c r="AH94" s="57" t="str">
        <f t="shared" si="7"/>
        <v/>
      </c>
      <c r="AI94" s="57" t="str">
        <f t="shared" si="8"/>
        <v/>
      </c>
      <c r="AJ94" s="57" t="str">
        <f t="shared" si="9"/>
        <v/>
      </c>
      <c r="AK94" s="57" t="str">
        <f t="shared" si="10"/>
        <v/>
      </c>
      <c r="AL94" s="57" t="str">
        <f t="shared" si="11"/>
        <v/>
      </c>
      <c r="AM94" s="57" t="str">
        <f t="shared" si="12"/>
        <v/>
      </c>
      <c r="AN94" s="57" t="str">
        <f t="shared" si="13"/>
        <v/>
      </c>
      <c r="AO94" s="57" t="str">
        <f t="shared" si="14"/>
        <v/>
      </c>
      <c r="AP94" s="57" t="str">
        <f t="shared" si="15"/>
        <v/>
      </c>
      <c r="AQ94" s="57" t="str">
        <f t="shared" si="16"/>
        <v/>
      </c>
      <c r="AR94" s="57" t="str">
        <f t="shared" si="17"/>
        <v/>
      </c>
      <c r="AS94" s="57" t="str">
        <f t="shared" si="18"/>
        <v/>
      </c>
      <c r="AT94" s="57" t="str">
        <f t="shared" si="19"/>
        <v/>
      </c>
      <c r="AU94" s="57" t="str">
        <f t="shared" si="20"/>
        <v/>
      </c>
      <c r="AV94" s="57" t="str">
        <f t="shared" si="21"/>
        <v/>
      </c>
      <c r="AW94" s="57" t="str">
        <f t="shared" si="22"/>
        <v/>
      </c>
      <c r="AX94" s="57" t="str">
        <f t="shared" si="23"/>
        <v/>
      </c>
      <c r="AY94" s="57" t="str">
        <f t="shared" si="24"/>
        <v/>
      </c>
    </row>
    <row r="95" spans="2:51" ht="10.5" x14ac:dyDescent="0.25">
      <c r="AA95" s="57" t="str">
        <f t="shared" si="0"/>
        <v/>
      </c>
      <c r="AB95" s="57" t="str">
        <f t="shared" si="1"/>
        <v/>
      </c>
      <c r="AC95" s="57" t="str">
        <f t="shared" si="2"/>
        <v/>
      </c>
      <c r="AD95" s="57" t="str">
        <f t="shared" si="3"/>
        <v/>
      </c>
      <c r="AE95" s="57" t="str">
        <f t="shared" si="4"/>
        <v/>
      </c>
      <c r="AF95" s="57" t="str">
        <f t="shared" si="5"/>
        <v/>
      </c>
      <c r="AG95" s="57" t="str">
        <f t="shared" si="6"/>
        <v/>
      </c>
      <c r="AH95" s="57" t="str">
        <f t="shared" si="7"/>
        <v/>
      </c>
      <c r="AI95" s="57" t="str">
        <f t="shared" si="8"/>
        <v/>
      </c>
      <c r="AJ95" s="57" t="str">
        <f t="shared" si="9"/>
        <v/>
      </c>
      <c r="AK95" s="57" t="str">
        <f t="shared" si="10"/>
        <v/>
      </c>
      <c r="AL95" s="57" t="str">
        <f t="shared" si="11"/>
        <v/>
      </c>
      <c r="AM95" s="57" t="str">
        <f t="shared" si="12"/>
        <v/>
      </c>
      <c r="AN95" s="57" t="str">
        <f t="shared" si="13"/>
        <v/>
      </c>
      <c r="AO95" s="57" t="str">
        <f t="shared" si="14"/>
        <v/>
      </c>
      <c r="AP95" s="57" t="str">
        <f t="shared" si="15"/>
        <v/>
      </c>
      <c r="AQ95" s="57" t="str">
        <f t="shared" si="16"/>
        <v/>
      </c>
      <c r="AR95" s="57" t="str">
        <f t="shared" si="17"/>
        <v/>
      </c>
      <c r="AS95" s="57" t="str">
        <f t="shared" si="18"/>
        <v/>
      </c>
      <c r="AT95" s="57" t="str">
        <f t="shared" si="19"/>
        <v/>
      </c>
      <c r="AU95" s="57" t="str">
        <f t="shared" si="20"/>
        <v/>
      </c>
      <c r="AV95" s="57" t="str">
        <f t="shared" si="21"/>
        <v/>
      </c>
      <c r="AW95" s="57" t="str">
        <f t="shared" si="22"/>
        <v/>
      </c>
      <c r="AX95" s="57" t="str">
        <f t="shared" si="23"/>
        <v/>
      </c>
      <c r="AY95" s="57" t="str">
        <f t="shared" si="24"/>
        <v/>
      </c>
    </row>
    <row r="96" spans="2:51" ht="10.5" x14ac:dyDescent="0.25">
      <c r="AA96" s="57" t="str">
        <f t="shared" si="0"/>
        <v/>
      </c>
      <c r="AB96" s="57" t="str">
        <f t="shared" si="1"/>
        <v/>
      </c>
      <c r="AC96" s="57" t="str">
        <f t="shared" si="2"/>
        <v/>
      </c>
      <c r="AD96" s="57" t="str">
        <f t="shared" si="3"/>
        <v/>
      </c>
      <c r="AE96" s="57" t="str">
        <f t="shared" si="4"/>
        <v/>
      </c>
      <c r="AF96" s="57" t="str">
        <f t="shared" si="5"/>
        <v/>
      </c>
      <c r="AG96" s="57" t="str">
        <f t="shared" si="6"/>
        <v/>
      </c>
      <c r="AH96" s="57" t="str">
        <f t="shared" si="7"/>
        <v/>
      </c>
      <c r="AI96" s="57" t="str">
        <f t="shared" si="8"/>
        <v/>
      </c>
      <c r="AJ96" s="57" t="str">
        <f t="shared" si="9"/>
        <v/>
      </c>
      <c r="AK96" s="57" t="str">
        <f t="shared" si="10"/>
        <v/>
      </c>
      <c r="AL96" s="57" t="str">
        <f t="shared" si="11"/>
        <v/>
      </c>
      <c r="AM96" s="57" t="str">
        <f t="shared" si="12"/>
        <v/>
      </c>
      <c r="AN96" s="57" t="str">
        <f t="shared" si="13"/>
        <v/>
      </c>
      <c r="AO96" s="57" t="str">
        <f t="shared" si="14"/>
        <v/>
      </c>
      <c r="AP96" s="57" t="str">
        <f t="shared" si="15"/>
        <v/>
      </c>
      <c r="AQ96" s="57" t="str">
        <f t="shared" si="16"/>
        <v/>
      </c>
      <c r="AR96" s="57" t="str">
        <f t="shared" si="17"/>
        <v/>
      </c>
      <c r="AS96" s="57" t="str">
        <f t="shared" si="18"/>
        <v/>
      </c>
      <c r="AT96" s="57" t="str">
        <f t="shared" si="19"/>
        <v/>
      </c>
      <c r="AU96" s="57" t="str">
        <f t="shared" si="20"/>
        <v/>
      </c>
      <c r="AV96" s="57" t="str">
        <f t="shared" si="21"/>
        <v/>
      </c>
      <c r="AW96" s="57" t="str">
        <f t="shared" si="22"/>
        <v/>
      </c>
      <c r="AX96" s="57" t="str">
        <f t="shared" si="23"/>
        <v/>
      </c>
      <c r="AY96" s="57" t="str">
        <f t="shared" si="24"/>
        <v/>
      </c>
    </row>
    <row r="97" spans="27:51" ht="10.5" x14ac:dyDescent="0.25">
      <c r="AA97" s="57" t="str">
        <f t="shared" si="0"/>
        <v/>
      </c>
      <c r="AB97" s="57" t="str">
        <f t="shared" si="1"/>
        <v/>
      </c>
      <c r="AC97" s="57" t="str">
        <f t="shared" si="2"/>
        <v/>
      </c>
      <c r="AD97" s="57" t="str">
        <f t="shared" si="3"/>
        <v/>
      </c>
      <c r="AE97" s="57" t="str">
        <f t="shared" si="4"/>
        <v/>
      </c>
      <c r="AF97" s="57" t="str">
        <f t="shared" si="5"/>
        <v/>
      </c>
      <c r="AG97" s="57" t="str">
        <f t="shared" si="6"/>
        <v/>
      </c>
      <c r="AH97" s="57" t="str">
        <f t="shared" si="7"/>
        <v/>
      </c>
      <c r="AI97" s="57" t="str">
        <f t="shared" si="8"/>
        <v/>
      </c>
      <c r="AJ97" s="57" t="str">
        <f t="shared" si="9"/>
        <v/>
      </c>
      <c r="AK97" s="57" t="str">
        <f t="shared" si="10"/>
        <v/>
      </c>
      <c r="AL97" s="57" t="str">
        <f t="shared" si="11"/>
        <v/>
      </c>
      <c r="AM97" s="57" t="str">
        <f t="shared" si="12"/>
        <v/>
      </c>
      <c r="AN97" s="57" t="str">
        <f t="shared" si="13"/>
        <v/>
      </c>
      <c r="AO97" s="57" t="str">
        <f t="shared" si="14"/>
        <v/>
      </c>
      <c r="AP97" s="57" t="str">
        <f t="shared" si="15"/>
        <v/>
      </c>
      <c r="AQ97" s="57" t="str">
        <f t="shared" si="16"/>
        <v/>
      </c>
      <c r="AR97" s="57" t="str">
        <f t="shared" si="17"/>
        <v/>
      </c>
      <c r="AS97" s="57" t="str">
        <f t="shared" si="18"/>
        <v/>
      </c>
      <c r="AT97" s="57" t="str">
        <f t="shared" si="19"/>
        <v/>
      </c>
      <c r="AU97" s="57" t="str">
        <f t="shared" si="20"/>
        <v/>
      </c>
      <c r="AV97" s="57" t="str">
        <f t="shared" si="21"/>
        <v/>
      </c>
      <c r="AW97" s="57" t="str">
        <f t="shared" si="22"/>
        <v/>
      </c>
      <c r="AX97" s="57" t="str">
        <f t="shared" si="23"/>
        <v/>
      </c>
      <c r="AY97" s="57" t="str">
        <f t="shared" si="24"/>
        <v/>
      </c>
    </row>
    <row r="98" spans="27:51" ht="10.5" x14ac:dyDescent="0.25">
      <c r="AA98" s="57" t="str">
        <f t="shared" si="0"/>
        <v/>
      </c>
      <c r="AB98" s="57" t="str">
        <f t="shared" si="1"/>
        <v/>
      </c>
      <c r="AC98" s="57" t="str">
        <f t="shared" si="2"/>
        <v/>
      </c>
      <c r="AD98" s="57" t="str">
        <f t="shared" si="3"/>
        <v/>
      </c>
      <c r="AE98" s="57" t="str">
        <f t="shared" si="4"/>
        <v/>
      </c>
      <c r="AF98" s="57" t="str">
        <f t="shared" si="5"/>
        <v/>
      </c>
      <c r="AG98" s="57" t="str">
        <f t="shared" si="6"/>
        <v/>
      </c>
      <c r="AH98" s="57" t="str">
        <f t="shared" si="7"/>
        <v/>
      </c>
      <c r="AI98" s="57" t="str">
        <f t="shared" si="8"/>
        <v/>
      </c>
      <c r="AJ98" s="57" t="str">
        <f t="shared" si="9"/>
        <v/>
      </c>
      <c r="AK98" s="57" t="str">
        <f t="shared" si="10"/>
        <v/>
      </c>
      <c r="AL98" s="57" t="str">
        <f t="shared" si="11"/>
        <v/>
      </c>
      <c r="AM98" s="57" t="str">
        <f t="shared" si="12"/>
        <v/>
      </c>
      <c r="AN98" s="57" t="str">
        <f t="shared" si="13"/>
        <v/>
      </c>
      <c r="AO98" s="57" t="str">
        <f t="shared" si="14"/>
        <v/>
      </c>
      <c r="AP98" s="57" t="str">
        <f t="shared" si="15"/>
        <v/>
      </c>
      <c r="AQ98" s="57" t="str">
        <f t="shared" si="16"/>
        <v/>
      </c>
      <c r="AR98" s="57" t="str">
        <f t="shared" si="17"/>
        <v/>
      </c>
      <c r="AS98" s="57" t="str">
        <f t="shared" si="18"/>
        <v/>
      </c>
      <c r="AT98" s="57" t="str">
        <f t="shared" si="19"/>
        <v/>
      </c>
      <c r="AU98" s="57" t="str">
        <f t="shared" si="20"/>
        <v/>
      </c>
      <c r="AV98" s="57" t="str">
        <f t="shared" si="21"/>
        <v/>
      </c>
      <c r="AW98" s="57" t="str">
        <f t="shared" si="22"/>
        <v/>
      </c>
      <c r="AX98" s="57" t="str">
        <f t="shared" si="23"/>
        <v/>
      </c>
      <c r="AY98" s="57" t="str">
        <f t="shared" si="24"/>
        <v/>
      </c>
    </row>
    <row r="99" spans="27:51" ht="10.5" x14ac:dyDescent="0.25">
      <c r="AA99" s="57" t="str">
        <f t="shared" si="0"/>
        <v/>
      </c>
      <c r="AB99" s="57" t="str">
        <f t="shared" si="1"/>
        <v/>
      </c>
      <c r="AC99" s="57" t="str">
        <f t="shared" si="2"/>
        <v/>
      </c>
      <c r="AD99" s="57" t="str">
        <f t="shared" si="3"/>
        <v/>
      </c>
      <c r="AE99" s="57" t="str">
        <f t="shared" si="4"/>
        <v/>
      </c>
      <c r="AF99" s="57" t="str">
        <f t="shared" si="5"/>
        <v/>
      </c>
      <c r="AG99" s="57" t="str">
        <f t="shared" si="6"/>
        <v/>
      </c>
      <c r="AH99" s="57" t="str">
        <f t="shared" si="7"/>
        <v/>
      </c>
      <c r="AI99" s="57" t="str">
        <f t="shared" si="8"/>
        <v/>
      </c>
      <c r="AJ99" s="57" t="str">
        <f t="shared" si="9"/>
        <v/>
      </c>
      <c r="AK99" s="57" t="str">
        <f t="shared" si="10"/>
        <v/>
      </c>
      <c r="AL99" s="57" t="str">
        <f t="shared" si="11"/>
        <v/>
      </c>
      <c r="AM99" s="57" t="str">
        <f t="shared" si="12"/>
        <v/>
      </c>
      <c r="AN99" s="57" t="str">
        <f t="shared" si="13"/>
        <v/>
      </c>
      <c r="AO99" s="57" t="str">
        <f t="shared" si="14"/>
        <v/>
      </c>
      <c r="AP99" s="57" t="str">
        <f t="shared" si="15"/>
        <v/>
      </c>
      <c r="AQ99" s="57" t="str">
        <f t="shared" si="16"/>
        <v/>
      </c>
      <c r="AR99" s="57" t="str">
        <f t="shared" si="17"/>
        <v/>
      </c>
      <c r="AS99" s="57" t="str">
        <f t="shared" si="18"/>
        <v/>
      </c>
      <c r="AT99" s="57" t="str">
        <f t="shared" si="19"/>
        <v/>
      </c>
      <c r="AU99" s="57" t="str">
        <f t="shared" si="20"/>
        <v/>
      </c>
      <c r="AV99" s="57" t="str">
        <f t="shared" si="21"/>
        <v/>
      </c>
      <c r="AW99" s="57" t="str">
        <f t="shared" si="22"/>
        <v/>
      </c>
      <c r="AX99" s="57" t="str">
        <f t="shared" si="23"/>
        <v/>
      </c>
      <c r="AY99" s="57" t="str">
        <f t="shared" si="24"/>
        <v/>
      </c>
    </row>
    <row r="100" spans="27:51" ht="10.5" x14ac:dyDescent="0.25">
      <c r="AA100" s="57" t="str">
        <f t="shared" si="0"/>
        <v/>
      </c>
      <c r="AB100" s="57" t="str">
        <f t="shared" si="1"/>
        <v/>
      </c>
      <c r="AC100" s="57" t="str">
        <f t="shared" si="2"/>
        <v/>
      </c>
      <c r="AD100" s="57" t="str">
        <f t="shared" si="3"/>
        <v/>
      </c>
      <c r="AE100" s="57" t="str">
        <f t="shared" si="4"/>
        <v/>
      </c>
      <c r="AF100" s="57" t="str">
        <f t="shared" si="5"/>
        <v/>
      </c>
      <c r="AG100" s="57" t="str">
        <f t="shared" si="6"/>
        <v/>
      </c>
      <c r="AH100" s="57" t="str">
        <f t="shared" si="7"/>
        <v/>
      </c>
      <c r="AI100" s="57" t="str">
        <f t="shared" si="8"/>
        <v/>
      </c>
      <c r="AJ100" s="57" t="str">
        <f t="shared" si="9"/>
        <v/>
      </c>
      <c r="AK100" s="57" t="str">
        <f t="shared" si="10"/>
        <v/>
      </c>
      <c r="AL100" s="57" t="str">
        <f t="shared" si="11"/>
        <v/>
      </c>
      <c r="AM100" s="57" t="str">
        <f t="shared" si="12"/>
        <v/>
      </c>
      <c r="AN100" s="57" t="str">
        <f t="shared" si="13"/>
        <v/>
      </c>
      <c r="AO100" s="57" t="str">
        <f t="shared" si="14"/>
        <v/>
      </c>
      <c r="AP100" s="57" t="str">
        <f t="shared" si="15"/>
        <v/>
      </c>
      <c r="AQ100" s="57" t="str">
        <f t="shared" si="16"/>
        <v/>
      </c>
      <c r="AR100" s="57" t="str">
        <f t="shared" si="17"/>
        <v/>
      </c>
      <c r="AS100" s="57" t="str">
        <f t="shared" si="18"/>
        <v/>
      </c>
      <c r="AT100" s="57" t="str">
        <f t="shared" si="19"/>
        <v/>
      </c>
      <c r="AU100" s="57" t="str">
        <f t="shared" si="20"/>
        <v/>
      </c>
      <c r="AV100" s="57" t="str">
        <f t="shared" si="21"/>
        <v/>
      </c>
      <c r="AW100" s="57" t="str">
        <f t="shared" si="22"/>
        <v/>
      </c>
      <c r="AX100" s="57" t="str">
        <f t="shared" si="23"/>
        <v/>
      </c>
      <c r="AY100" s="57" t="str">
        <f t="shared" si="24"/>
        <v/>
      </c>
    </row>
    <row r="101" spans="27:51" ht="10.5" x14ac:dyDescent="0.25">
      <c r="AA101" s="57" t="str">
        <f t="shared" si="0"/>
        <v/>
      </c>
      <c r="AB101" s="57" t="str">
        <f t="shared" si="1"/>
        <v/>
      </c>
      <c r="AC101" s="57" t="str">
        <f t="shared" si="2"/>
        <v/>
      </c>
      <c r="AD101" s="57" t="str">
        <f t="shared" si="3"/>
        <v/>
      </c>
      <c r="AE101" s="57" t="str">
        <f t="shared" si="4"/>
        <v/>
      </c>
      <c r="AF101" s="57" t="str">
        <f t="shared" si="5"/>
        <v/>
      </c>
      <c r="AG101" s="57" t="str">
        <f t="shared" si="6"/>
        <v/>
      </c>
      <c r="AH101" s="57" t="str">
        <f t="shared" si="7"/>
        <v/>
      </c>
      <c r="AI101" s="57" t="str">
        <f t="shared" si="8"/>
        <v/>
      </c>
      <c r="AJ101" s="57" t="str">
        <f t="shared" si="9"/>
        <v/>
      </c>
      <c r="AK101" s="57" t="str">
        <f t="shared" si="10"/>
        <v/>
      </c>
      <c r="AL101" s="57" t="str">
        <f t="shared" si="11"/>
        <v/>
      </c>
      <c r="AM101" s="57" t="str">
        <f t="shared" si="12"/>
        <v/>
      </c>
      <c r="AN101" s="57" t="str">
        <f t="shared" si="13"/>
        <v/>
      </c>
      <c r="AO101" s="57" t="str">
        <f t="shared" si="14"/>
        <v/>
      </c>
      <c r="AP101" s="57" t="str">
        <f t="shared" si="15"/>
        <v/>
      </c>
      <c r="AQ101" s="57" t="str">
        <f t="shared" si="16"/>
        <v/>
      </c>
      <c r="AR101" s="57" t="str">
        <f t="shared" si="17"/>
        <v/>
      </c>
      <c r="AS101" s="57" t="str">
        <f t="shared" si="18"/>
        <v/>
      </c>
      <c r="AT101" s="57" t="str">
        <f t="shared" si="19"/>
        <v/>
      </c>
      <c r="AU101" s="57" t="str">
        <f t="shared" si="20"/>
        <v/>
      </c>
      <c r="AV101" s="57" t="str">
        <f t="shared" si="21"/>
        <v/>
      </c>
      <c r="AW101" s="57" t="str">
        <f t="shared" si="22"/>
        <v/>
      </c>
      <c r="AX101" s="57" t="str">
        <f t="shared" si="23"/>
        <v/>
      </c>
      <c r="AY101" s="57" t="str">
        <f t="shared" si="24"/>
        <v/>
      </c>
    </row>
    <row r="102" spans="27:51" ht="10.5" x14ac:dyDescent="0.25">
      <c r="AA102" s="57" t="str">
        <f t="shared" si="0"/>
        <v/>
      </c>
      <c r="AB102" s="57" t="str">
        <f t="shared" si="1"/>
        <v/>
      </c>
      <c r="AC102" s="57" t="str">
        <f t="shared" si="2"/>
        <v/>
      </c>
      <c r="AD102" s="57" t="str">
        <f t="shared" si="3"/>
        <v/>
      </c>
      <c r="AE102" s="57" t="str">
        <f t="shared" si="4"/>
        <v/>
      </c>
      <c r="AF102" s="57" t="str">
        <f t="shared" si="5"/>
        <v/>
      </c>
      <c r="AG102" s="57" t="str">
        <f t="shared" si="6"/>
        <v/>
      </c>
      <c r="AH102" s="57" t="str">
        <f t="shared" si="7"/>
        <v/>
      </c>
      <c r="AI102" s="57" t="str">
        <f t="shared" si="8"/>
        <v/>
      </c>
      <c r="AJ102" s="57" t="str">
        <f t="shared" si="9"/>
        <v/>
      </c>
      <c r="AK102" s="57" t="str">
        <f t="shared" si="10"/>
        <v/>
      </c>
      <c r="AL102" s="57" t="str">
        <f t="shared" si="11"/>
        <v/>
      </c>
      <c r="AM102" s="57" t="str">
        <f t="shared" si="12"/>
        <v/>
      </c>
      <c r="AN102" s="57" t="str">
        <f t="shared" si="13"/>
        <v/>
      </c>
      <c r="AO102" s="57" t="str">
        <f t="shared" si="14"/>
        <v/>
      </c>
      <c r="AP102" s="57" t="str">
        <f t="shared" si="15"/>
        <v/>
      </c>
      <c r="AQ102" s="57" t="str">
        <f t="shared" si="16"/>
        <v/>
      </c>
      <c r="AR102" s="57" t="str">
        <f t="shared" si="17"/>
        <v/>
      </c>
      <c r="AS102" s="57" t="str">
        <f t="shared" si="18"/>
        <v/>
      </c>
      <c r="AT102" s="57" t="str">
        <f t="shared" si="19"/>
        <v/>
      </c>
      <c r="AU102" s="57" t="str">
        <f t="shared" si="20"/>
        <v/>
      </c>
      <c r="AV102" s="57" t="str">
        <f t="shared" si="21"/>
        <v/>
      </c>
      <c r="AW102" s="57" t="str">
        <f t="shared" si="22"/>
        <v/>
      </c>
      <c r="AX102" s="57" t="str">
        <f t="shared" si="23"/>
        <v/>
      </c>
      <c r="AY102" s="57" t="str">
        <f t="shared" si="24"/>
        <v/>
      </c>
    </row>
    <row r="103" spans="27:51" ht="10.5" x14ac:dyDescent="0.25">
      <c r="AA103" s="57" t="str">
        <f t="shared" si="0"/>
        <v/>
      </c>
      <c r="AB103" s="57" t="str">
        <f t="shared" si="1"/>
        <v/>
      </c>
      <c r="AC103" s="57" t="str">
        <f t="shared" si="2"/>
        <v/>
      </c>
      <c r="AD103" s="57" t="str">
        <f t="shared" si="3"/>
        <v/>
      </c>
      <c r="AE103" s="57" t="str">
        <f t="shared" si="4"/>
        <v/>
      </c>
      <c r="AF103" s="57" t="str">
        <f t="shared" si="5"/>
        <v/>
      </c>
      <c r="AG103" s="57" t="str">
        <f t="shared" si="6"/>
        <v/>
      </c>
      <c r="AH103" s="57" t="str">
        <f t="shared" si="7"/>
        <v/>
      </c>
      <c r="AI103" s="57" t="str">
        <f t="shared" si="8"/>
        <v/>
      </c>
      <c r="AJ103" s="57" t="str">
        <f t="shared" si="9"/>
        <v/>
      </c>
      <c r="AK103" s="57" t="str">
        <f t="shared" si="10"/>
        <v/>
      </c>
      <c r="AL103" s="57" t="str">
        <f t="shared" si="11"/>
        <v/>
      </c>
      <c r="AM103" s="57" t="str">
        <f t="shared" si="12"/>
        <v/>
      </c>
      <c r="AN103" s="57" t="str">
        <f t="shared" si="13"/>
        <v/>
      </c>
      <c r="AO103" s="57" t="str">
        <f t="shared" si="14"/>
        <v/>
      </c>
      <c r="AP103" s="57" t="str">
        <f t="shared" si="15"/>
        <v/>
      </c>
      <c r="AQ103" s="57" t="str">
        <f t="shared" si="16"/>
        <v/>
      </c>
      <c r="AR103" s="57" t="str">
        <f t="shared" si="17"/>
        <v/>
      </c>
      <c r="AS103" s="57" t="str">
        <f t="shared" si="18"/>
        <v/>
      </c>
      <c r="AT103" s="57" t="str">
        <f t="shared" si="19"/>
        <v/>
      </c>
      <c r="AU103" s="57" t="str">
        <f t="shared" si="20"/>
        <v/>
      </c>
      <c r="AV103" s="57" t="str">
        <f t="shared" si="21"/>
        <v/>
      </c>
      <c r="AW103" s="57" t="str">
        <f t="shared" si="22"/>
        <v/>
      </c>
      <c r="AX103" s="57" t="str">
        <f t="shared" si="23"/>
        <v/>
      </c>
      <c r="AY103" s="57" t="str">
        <f t="shared" si="24"/>
        <v/>
      </c>
    </row>
    <row r="104" spans="27:51" ht="10.5" x14ac:dyDescent="0.25">
      <c r="AA104" s="57" t="str">
        <f t="shared" si="0"/>
        <v/>
      </c>
      <c r="AB104" s="57" t="str">
        <f t="shared" si="1"/>
        <v/>
      </c>
      <c r="AC104" s="57" t="str">
        <f t="shared" si="2"/>
        <v/>
      </c>
      <c r="AD104" s="57" t="str">
        <f t="shared" si="3"/>
        <v/>
      </c>
      <c r="AE104" s="57" t="str">
        <f t="shared" si="4"/>
        <v/>
      </c>
      <c r="AF104" s="57" t="str">
        <f t="shared" si="5"/>
        <v/>
      </c>
      <c r="AG104" s="57" t="str">
        <f t="shared" si="6"/>
        <v/>
      </c>
      <c r="AH104" s="57" t="str">
        <f t="shared" si="7"/>
        <v/>
      </c>
      <c r="AI104" s="57" t="str">
        <f t="shared" si="8"/>
        <v/>
      </c>
      <c r="AJ104" s="57" t="str">
        <f t="shared" si="9"/>
        <v/>
      </c>
      <c r="AK104" s="57" t="str">
        <f t="shared" si="10"/>
        <v/>
      </c>
      <c r="AL104" s="57" t="str">
        <f t="shared" si="11"/>
        <v/>
      </c>
      <c r="AM104" s="57" t="str">
        <f t="shared" si="12"/>
        <v/>
      </c>
      <c r="AN104" s="57" t="str">
        <f t="shared" si="13"/>
        <v/>
      </c>
      <c r="AO104" s="57" t="str">
        <f t="shared" si="14"/>
        <v/>
      </c>
      <c r="AP104" s="57" t="str">
        <f t="shared" si="15"/>
        <v/>
      </c>
      <c r="AQ104" s="57" t="str">
        <f t="shared" si="16"/>
        <v/>
      </c>
      <c r="AR104" s="57" t="str">
        <f t="shared" si="17"/>
        <v/>
      </c>
      <c r="AS104" s="57" t="str">
        <f t="shared" si="18"/>
        <v/>
      </c>
      <c r="AT104" s="57" t="str">
        <f t="shared" si="19"/>
        <v/>
      </c>
      <c r="AU104" s="57" t="str">
        <f t="shared" si="20"/>
        <v/>
      </c>
      <c r="AV104" s="57" t="str">
        <f t="shared" si="21"/>
        <v/>
      </c>
      <c r="AW104" s="57" t="str">
        <f t="shared" si="22"/>
        <v/>
      </c>
      <c r="AX104" s="57" t="str">
        <f t="shared" si="23"/>
        <v/>
      </c>
      <c r="AY104" s="57" t="str">
        <f t="shared" si="24"/>
        <v/>
      </c>
    </row>
    <row r="105" spans="27:51" ht="10.5" x14ac:dyDescent="0.25">
      <c r="AA105" s="57" t="str">
        <f t="shared" si="0"/>
        <v/>
      </c>
      <c r="AB105" s="57" t="str">
        <f t="shared" si="1"/>
        <v/>
      </c>
      <c r="AC105" s="57" t="str">
        <f t="shared" si="2"/>
        <v/>
      </c>
      <c r="AD105" s="57" t="str">
        <f t="shared" si="3"/>
        <v/>
      </c>
      <c r="AE105" s="57" t="str">
        <f t="shared" si="4"/>
        <v/>
      </c>
      <c r="AF105" s="57" t="str">
        <f t="shared" si="5"/>
        <v/>
      </c>
      <c r="AG105" s="57" t="str">
        <f t="shared" si="6"/>
        <v/>
      </c>
      <c r="AH105" s="57" t="str">
        <f t="shared" si="7"/>
        <v/>
      </c>
      <c r="AI105" s="57" t="str">
        <f t="shared" si="8"/>
        <v/>
      </c>
      <c r="AJ105" s="57" t="str">
        <f t="shared" si="9"/>
        <v/>
      </c>
      <c r="AK105" s="57" t="str">
        <f t="shared" si="10"/>
        <v/>
      </c>
      <c r="AL105" s="57" t="str">
        <f t="shared" si="11"/>
        <v/>
      </c>
      <c r="AM105" s="57" t="str">
        <f t="shared" si="12"/>
        <v/>
      </c>
      <c r="AN105" s="57" t="str">
        <f t="shared" si="13"/>
        <v/>
      </c>
      <c r="AO105" s="57" t="str">
        <f t="shared" si="14"/>
        <v/>
      </c>
      <c r="AP105" s="57" t="str">
        <f t="shared" si="15"/>
        <v/>
      </c>
      <c r="AQ105" s="57" t="str">
        <f t="shared" si="16"/>
        <v/>
      </c>
      <c r="AR105" s="57" t="str">
        <f t="shared" si="17"/>
        <v/>
      </c>
      <c r="AS105" s="57" t="str">
        <f t="shared" si="18"/>
        <v/>
      </c>
      <c r="AT105" s="57" t="str">
        <f t="shared" si="19"/>
        <v/>
      </c>
      <c r="AU105" s="57" t="str">
        <f t="shared" si="20"/>
        <v/>
      </c>
      <c r="AV105" s="57" t="str">
        <f t="shared" si="21"/>
        <v/>
      </c>
      <c r="AW105" s="57" t="str">
        <f t="shared" si="22"/>
        <v/>
      </c>
      <c r="AX105" s="57" t="str">
        <f t="shared" si="23"/>
        <v/>
      </c>
      <c r="AY105" s="57" t="str">
        <f t="shared" si="24"/>
        <v/>
      </c>
    </row>
    <row r="106" spans="27:51" ht="10.5" x14ac:dyDescent="0.25">
      <c r="AA106" s="57" t="str">
        <f t="shared" si="0"/>
        <v/>
      </c>
      <c r="AB106" s="57" t="str">
        <f t="shared" si="1"/>
        <v/>
      </c>
      <c r="AC106" s="57" t="str">
        <f t="shared" si="2"/>
        <v/>
      </c>
      <c r="AD106" s="57" t="str">
        <f t="shared" si="3"/>
        <v/>
      </c>
      <c r="AE106" s="57" t="str">
        <f t="shared" si="4"/>
        <v/>
      </c>
      <c r="AF106" s="57" t="str">
        <f t="shared" si="5"/>
        <v/>
      </c>
      <c r="AG106" s="57" t="str">
        <f t="shared" si="6"/>
        <v/>
      </c>
      <c r="AH106" s="57" t="str">
        <f t="shared" si="7"/>
        <v/>
      </c>
      <c r="AI106" s="57" t="str">
        <f t="shared" si="8"/>
        <v/>
      </c>
      <c r="AJ106" s="57" t="str">
        <f t="shared" si="9"/>
        <v/>
      </c>
      <c r="AK106" s="57" t="str">
        <f t="shared" si="10"/>
        <v/>
      </c>
      <c r="AL106" s="57" t="str">
        <f t="shared" si="11"/>
        <v/>
      </c>
      <c r="AM106" s="57" t="str">
        <f t="shared" si="12"/>
        <v/>
      </c>
      <c r="AN106" s="57" t="str">
        <f t="shared" si="13"/>
        <v/>
      </c>
      <c r="AO106" s="57" t="str">
        <f t="shared" si="14"/>
        <v/>
      </c>
      <c r="AP106" s="57" t="str">
        <f t="shared" si="15"/>
        <v/>
      </c>
      <c r="AQ106" s="57" t="str">
        <f t="shared" si="16"/>
        <v/>
      </c>
      <c r="AR106" s="57" t="str">
        <f t="shared" si="17"/>
        <v/>
      </c>
      <c r="AS106" s="57" t="str">
        <f t="shared" si="18"/>
        <v/>
      </c>
      <c r="AT106" s="57" t="str">
        <f t="shared" si="19"/>
        <v/>
      </c>
      <c r="AU106" s="57" t="str">
        <f t="shared" si="20"/>
        <v/>
      </c>
      <c r="AV106" s="57" t="str">
        <f t="shared" si="21"/>
        <v/>
      </c>
      <c r="AW106" s="57" t="str">
        <f t="shared" si="22"/>
        <v/>
      </c>
      <c r="AX106" s="57" t="str">
        <f t="shared" si="23"/>
        <v/>
      </c>
      <c r="AY106" s="57" t="str">
        <f t="shared" si="24"/>
        <v/>
      </c>
    </row>
    <row r="107" spans="27:51" ht="10.5" x14ac:dyDescent="0.25">
      <c r="AA107" s="57" t="str">
        <f t="shared" si="0"/>
        <v/>
      </c>
      <c r="AB107" s="57" t="str">
        <f t="shared" si="1"/>
        <v/>
      </c>
      <c r="AC107" s="57" t="str">
        <f t="shared" si="2"/>
        <v/>
      </c>
      <c r="AD107" s="57" t="str">
        <f t="shared" si="3"/>
        <v/>
      </c>
      <c r="AE107" s="57" t="str">
        <f t="shared" si="4"/>
        <v/>
      </c>
      <c r="AF107" s="57" t="str">
        <f t="shared" si="5"/>
        <v/>
      </c>
      <c r="AG107" s="57" t="str">
        <f t="shared" si="6"/>
        <v/>
      </c>
      <c r="AH107" s="57" t="str">
        <f t="shared" si="7"/>
        <v/>
      </c>
      <c r="AI107" s="57" t="str">
        <f t="shared" si="8"/>
        <v/>
      </c>
      <c r="AJ107" s="57" t="str">
        <f t="shared" si="9"/>
        <v/>
      </c>
      <c r="AK107" s="57" t="str">
        <f t="shared" si="10"/>
        <v/>
      </c>
      <c r="AL107" s="57" t="str">
        <f t="shared" si="11"/>
        <v/>
      </c>
      <c r="AM107" s="57" t="str">
        <f t="shared" si="12"/>
        <v/>
      </c>
      <c r="AN107" s="57" t="str">
        <f t="shared" si="13"/>
        <v/>
      </c>
      <c r="AO107" s="57" t="str">
        <f t="shared" si="14"/>
        <v/>
      </c>
      <c r="AP107" s="57" t="str">
        <f t="shared" si="15"/>
        <v/>
      </c>
      <c r="AQ107" s="57" t="str">
        <f t="shared" si="16"/>
        <v/>
      </c>
      <c r="AR107" s="57" t="str">
        <f t="shared" si="17"/>
        <v/>
      </c>
      <c r="AS107" s="57" t="str">
        <f t="shared" si="18"/>
        <v/>
      </c>
      <c r="AT107" s="57" t="str">
        <f t="shared" si="19"/>
        <v/>
      </c>
      <c r="AU107" s="57" t="str">
        <f t="shared" si="20"/>
        <v/>
      </c>
      <c r="AV107" s="57" t="str">
        <f t="shared" si="21"/>
        <v/>
      </c>
      <c r="AW107" s="57" t="str">
        <f t="shared" si="22"/>
        <v/>
      </c>
      <c r="AX107" s="57" t="str">
        <f t="shared" si="23"/>
        <v/>
      </c>
      <c r="AY107" s="57" t="str">
        <f t="shared" si="24"/>
        <v/>
      </c>
    </row>
    <row r="108" spans="27:51" ht="10.5" x14ac:dyDescent="0.25">
      <c r="AA108" s="57" t="str">
        <f t="shared" si="0"/>
        <v/>
      </c>
      <c r="AB108" s="57" t="str">
        <f t="shared" si="1"/>
        <v/>
      </c>
      <c r="AC108" s="57" t="str">
        <f t="shared" si="2"/>
        <v/>
      </c>
      <c r="AD108" s="57" t="str">
        <f t="shared" si="3"/>
        <v/>
      </c>
      <c r="AE108" s="57" t="str">
        <f t="shared" si="4"/>
        <v/>
      </c>
      <c r="AF108" s="57" t="str">
        <f t="shared" si="5"/>
        <v/>
      </c>
      <c r="AG108" s="57" t="str">
        <f t="shared" si="6"/>
        <v/>
      </c>
      <c r="AH108" s="57" t="str">
        <f t="shared" si="7"/>
        <v/>
      </c>
      <c r="AI108" s="57" t="str">
        <f t="shared" si="8"/>
        <v/>
      </c>
      <c r="AJ108" s="57" t="str">
        <f t="shared" si="9"/>
        <v/>
      </c>
      <c r="AK108" s="57" t="str">
        <f t="shared" si="10"/>
        <v/>
      </c>
      <c r="AL108" s="57" t="str">
        <f t="shared" si="11"/>
        <v/>
      </c>
      <c r="AM108" s="57" t="str">
        <f t="shared" si="12"/>
        <v/>
      </c>
      <c r="AN108" s="57" t="str">
        <f t="shared" si="13"/>
        <v/>
      </c>
      <c r="AO108" s="57" t="str">
        <f t="shared" si="14"/>
        <v/>
      </c>
      <c r="AP108" s="57" t="str">
        <f t="shared" si="15"/>
        <v/>
      </c>
      <c r="AQ108" s="57" t="str">
        <f t="shared" si="16"/>
        <v/>
      </c>
      <c r="AR108" s="57" t="str">
        <f t="shared" si="17"/>
        <v/>
      </c>
      <c r="AS108" s="57" t="str">
        <f t="shared" si="18"/>
        <v/>
      </c>
      <c r="AT108" s="57" t="str">
        <f t="shared" si="19"/>
        <v/>
      </c>
      <c r="AU108" s="57" t="str">
        <f t="shared" si="20"/>
        <v/>
      </c>
      <c r="AV108" s="57" t="str">
        <f t="shared" si="21"/>
        <v/>
      </c>
      <c r="AW108" s="57" t="str">
        <f t="shared" si="22"/>
        <v/>
      </c>
      <c r="AX108" s="57" t="str">
        <f t="shared" si="23"/>
        <v/>
      </c>
      <c r="AY108" s="57" t="str">
        <f t="shared" si="24"/>
        <v/>
      </c>
    </row>
    <row r="109" spans="27:51" ht="10.5" x14ac:dyDescent="0.25">
      <c r="AA109" s="57" t="str">
        <f t="shared" si="0"/>
        <v/>
      </c>
      <c r="AB109" s="57" t="str">
        <f t="shared" si="1"/>
        <v/>
      </c>
      <c r="AC109" s="57" t="str">
        <f t="shared" si="2"/>
        <v/>
      </c>
      <c r="AD109" s="57" t="str">
        <f t="shared" si="3"/>
        <v/>
      </c>
      <c r="AE109" s="57" t="str">
        <f t="shared" si="4"/>
        <v/>
      </c>
      <c r="AF109" s="57" t="str">
        <f t="shared" si="5"/>
        <v/>
      </c>
      <c r="AG109" s="57" t="str">
        <f t="shared" si="6"/>
        <v/>
      </c>
      <c r="AH109" s="57" t="str">
        <f t="shared" si="7"/>
        <v/>
      </c>
      <c r="AI109" s="57" t="str">
        <f t="shared" si="8"/>
        <v/>
      </c>
      <c r="AJ109" s="57" t="str">
        <f t="shared" si="9"/>
        <v/>
      </c>
      <c r="AK109" s="57" t="str">
        <f t="shared" si="10"/>
        <v/>
      </c>
      <c r="AL109" s="57" t="str">
        <f t="shared" si="11"/>
        <v/>
      </c>
      <c r="AM109" s="57" t="str">
        <f t="shared" si="12"/>
        <v/>
      </c>
      <c r="AN109" s="57" t="str">
        <f t="shared" si="13"/>
        <v/>
      </c>
      <c r="AO109" s="57" t="str">
        <f t="shared" si="14"/>
        <v/>
      </c>
      <c r="AP109" s="57" t="str">
        <f t="shared" si="15"/>
        <v/>
      </c>
      <c r="AQ109" s="57" t="str">
        <f t="shared" si="16"/>
        <v/>
      </c>
      <c r="AR109" s="57" t="str">
        <f t="shared" si="17"/>
        <v/>
      </c>
      <c r="AS109" s="57" t="str">
        <f t="shared" si="18"/>
        <v/>
      </c>
      <c r="AT109" s="57" t="str">
        <f t="shared" si="19"/>
        <v/>
      </c>
      <c r="AU109" s="57" t="str">
        <f t="shared" si="20"/>
        <v/>
      </c>
      <c r="AV109" s="57" t="str">
        <f t="shared" si="21"/>
        <v/>
      </c>
      <c r="AW109" s="57" t="str">
        <f t="shared" si="22"/>
        <v/>
      </c>
      <c r="AX109" s="57" t="str">
        <f t="shared" si="23"/>
        <v/>
      </c>
      <c r="AY109" s="57" t="str">
        <f t="shared" si="24"/>
        <v/>
      </c>
    </row>
    <row r="110" spans="27:51" ht="10.5" x14ac:dyDescent="0.25">
      <c r="AA110" s="57" t="str">
        <f t="shared" si="0"/>
        <v/>
      </c>
      <c r="AB110" s="57" t="str">
        <f t="shared" si="1"/>
        <v/>
      </c>
      <c r="AC110" s="57" t="str">
        <f t="shared" si="2"/>
        <v/>
      </c>
      <c r="AD110" s="57" t="str">
        <f t="shared" si="3"/>
        <v/>
      </c>
      <c r="AE110" s="57" t="str">
        <f t="shared" si="4"/>
        <v/>
      </c>
      <c r="AF110" s="57" t="str">
        <f t="shared" si="5"/>
        <v/>
      </c>
      <c r="AG110" s="57" t="str">
        <f t="shared" si="6"/>
        <v/>
      </c>
      <c r="AH110" s="57" t="str">
        <f t="shared" si="7"/>
        <v/>
      </c>
      <c r="AI110" s="57" t="str">
        <f t="shared" si="8"/>
        <v/>
      </c>
      <c r="AJ110" s="57" t="str">
        <f t="shared" si="9"/>
        <v/>
      </c>
      <c r="AK110" s="57" t="str">
        <f t="shared" si="10"/>
        <v/>
      </c>
      <c r="AL110" s="57" t="str">
        <f t="shared" si="11"/>
        <v/>
      </c>
      <c r="AM110" s="57" t="str">
        <f t="shared" si="12"/>
        <v/>
      </c>
      <c r="AN110" s="57" t="str">
        <f t="shared" si="13"/>
        <v/>
      </c>
      <c r="AO110" s="57" t="str">
        <f t="shared" si="14"/>
        <v/>
      </c>
      <c r="AP110" s="57" t="str">
        <f t="shared" si="15"/>
        <v/>
      </c>
      <c r="AQ110" s="57" t="str">
        <f t="shared" si="16"/>
        <v/>
      </c>
      <c r="AR110" s="57" t="str">
        <f t="shared" si="17"/>
        <v/>
      </c>
      <c r="AS110" s="57" t="str">
        <f t="shared" si="18"/>
        <v/>
      </c>
      <c r="AT110" s="57" t="str">
        <f t="shared" si="19"/>
        <v/>
      </c>
      <c r="AU110" s="57" t="str">
        <f t="shared" si="20"/>
        <v/>
      </c>
      <c r="AV110" s="57" t="str">
        <f t="shared" si="21"/>
        <v/>
      </c>
      <c r="AW110" s="57" t="str">
        <f t="shared" si="22"/>
        <v/>
      </c>
      <c r="AX110" s="57" t="str">
        <f t="shared" si="23"/>
        <v/>
      </c>
      <c r="AY110" s="57" t="str">
        <f t="shared" si="24"/>
        <v/>
      </c>
    </row>
    <row r="111" spans="27:51" ht="10.5" x14ac:dyDescent="0.25">
      <c r="AA111" s="57" t="str">
        <f t="shared" si="0"/>
        <v/>
      </c>
      <c r="AB111" s="57" t="str">
        <f t="shared" si="1"/>
        <v/>
      </c>
      <c r="AC111" s="57" t="str">
        <f t="shared" si="2"/>
        <v/>
      </c>
      <c r="AD111" s="57" t="str">
        <f t="shared" si="3"/>
        <v/>
      </c>
      <c r="AE111" s="57" t="str">
        <f t="shared" si="4"/>
        <v/>
      </c>
      <c r="AF111" s="57" t="str">
        <f t="shared" si="5"/>
        <v/>
      </c>
      <c r="AG111" s="57" t="str">
        <f t="shared" si="6"/>
        <v/>
      </c>
      <c r="AH111" s="57" t="str">
        <f t="shared" si="7"/>
        <v/>
      </c>
      <c r="AI111" s="57" t="str">
        <f t="shared" si="8"/>
        <v/>
      </c>
      <c r="AJ111" s="57" t="str">
        <f t="shared" si="9"/>
        <v/>
      </c>
      <c r="AK111" s="57" t="str">
        <f t="shared" si="10"/>
        <v/>
      </c>
      <c r="AL111" s="57" t="str">
        <f t="shared" si="11"/>
        <v/>
      </c>
      <c r="AM111" s="57" t="str">
        <f t="shared" si="12"/>
        <v/>
      </c>
      <c r="AN111" s="57" t="str">
        <f t="shared" si="13"/>
        <v/>
      </c>
      <c r="AO111" s="57" t="str">
        <f t="shared" si="14"/>
        <v/>
      </c>
      <c r="AP111" s="57" t="str">
        <f t="shared" si="15"/>
        <v/>
      </c>
      <c r="AQ111" s="57" t="str">
        <f t="shared" si="16"/>
        <v/>
      </c>
      <c r="AR111" s="57" t="str">
        <f t="shared" si="17"/>
        <v/>
      </c>
      <c r="AS111" s="57" t="str">
        <f t="shared" si="18"/>
        <v/>
      </c>
      <c r="AT111" s="57" t="str">
        <f t="shared" si="19"/>
        <v/>
      </c>
      <c r="AU111" s="57" t="str">
        <f t="shared" si="20"/>
        <v/>
      </c>
      <c r="AV111" s="57" t="str">
        <f t="shared" si="21"/>
        <v/>
      </c>
      <c r="AW111" s="57" t="str">
        <f t="shared" si="22"/>
        <v/>
      </c>
      <c r="AX111" s="57" t="str">
        <f t="shared" si="23"/>
        <v/>
      </c>
      <c r="AY111" s="57" t="str">
        <f t="shared" si="24"/>
        <v/>
      </c>
    </row>
    <row r="112" spans="27:51" ht="10.5" x14ac:dyDescent="0.25">
      <c r="AA112" s="57" t="str">
        <f t="shared" si="0"/>
        <v/>
      </c>
      <c r="AB112" s="57" t="str">
        <f t="shared" si="1"/>
        <v/>
      </c>
      <c r="AC112" s="57" t="str">
        <f t="shared" si="2"/>
        <v/>
      </c>
      <c r="AD112" s="57" t="str">
        <f t="shared" si="3"/>
        <v/>
      </c>
      <c r="AE112" s="57" t="str">
        <f t="shared" si="4"/>
        <v/>
      </c>
      <c r="AF112" s="57" t="str">
        <f t="shared" si="5"/>
        <v/>
      </c>
      <c r="AG112" s="57" t="str">
        <f t="shared" si="6"/>
        <v/>
      </c>
      <c r="AH112" s="57" t="str">
        <f t="shared" si="7"/>
        <v/>
      </c>
      <c r="AI112" s="57" t="str">
        <f t="shared" si="8"/>
        <v/>
      </c>
      <c r="AJ112" s="57" t="str">
        <f t="shared" si="9"/>
        <v/>
      </c>
      <c r="AK112" s="57" t="str">
        <f t="shared" si="10"/>
        <v/>
      </c>
      <c r="AL112" s="57" t="str">
        <f t="shared" si="11"/>
        <v/>
      </c>
      <c r="AM112" s="57" t="str">
        <f t="shared" si="12"/>
        <v/>
      </c>
      <c r="AN112" s="57" t="str">
        <f t="shared" si="13"/>
        <v/>
      </c>
      <c r="AO112" s="57" t="str">
        <f t="shared" si="14"/>
        <v/>
      </c>
      <c r="AP112" s="57" t="str">
        <f t="shared" si="15"/>
        <v/>
      </c>
      <c r="AQ112" s="57" t="str">
        <f t="shared" si="16"/>
        <v/>
      </c>
      <c r="AR112" s="57" t="str">
        <f t="shared" si="17"/>
        <v/>
      </c>
      <c r="AS112" s="57" t="str">
        <f t="shared" si="18"/>
        <v/>
      </c>
      <c r="AT112" s="57" t="str">
        <f t="shared" si="19"/>
        <v/>
      </c>
      <c r="AU112" s="57" t="str">
        <f t="shared" si="20"/>
        <v/>
      </c>
      <c r="AV112" s="57" t="str">
        <f t="shared" si="21"/>
        <v/>
      </c>
      <c r="AW112" s="57" t="str">
        <f t="shared" si="22"/>
        <v/>
      </c>
      <c r="AX112" s="57" t="str">
        <f t="shared" si="23"/>
        <v/>
      </c>
      <c r="AY112" s="57" t="str">
        <f t="shared" si="24"/>
        <v/>
      </c>
    </row>
    <row r="113" spans="27:51" ht="10.5" x14ac:dyDescent="0.25">
      <c r="AA113" s="57" t="str">
        <f t="shared" si="0"/>
        <v/>
      </c>
      <c r="AB113" s="57" t="str">
        <f t="shared" si="1"/>
        <v/>
      </c>
      <c r="AC113" s="57" t="str">
        <f t="shared" si="2"/>
        <v/>
      </c>
      <c r="AD113" s="57" t="str">
        <f t="shared" si="3"/>
        <v/>
      </c>
      <c r="AE113" s="57" t="str">
        <f t="shared" si="4"/>
        <v/>
      </c>
      <c r="AF113" s="57" t="str">
        <f t="shared" si="5"/>
        <v/>
      </c>
      <c r="AG113" s="57" t="str">
        <f t="shared" si="6"/>
        <v/>
      </c>
      <c r="AH113" s="57" t="str">
        <f t="shared" si="7"/>
        <v/>
      </c>
      <c r="AI113" s="57" t="str">
        <f t="shared" si="8"/>
        <v/>
      </c>
      <c r="AJ113" s="57" t="str">
        <f t="shared" si="9"/>
        <v/>
      </c>
      <c r="AK113" s="57" t="str">
        <f t="shared" si="10"/>
        <v/>
      </c>
      <c r="AL113" s="57" t="str">
        <f t="shared" si="11"/>
        <v/>
      </c>
      <c r="AM113" s="57" t="str">
        <f t="shared" si="12"/>
        <v/>
      </c>
      <c r="AN113" s="57" t="str">
        <f t="shared" si="13"/>
        <v/>
      </c>
      <c r="AO113" s="57" t="str">
        <f t="shared" si="14"/>
        <v/>
      </c>
      <c r="AP113" s="57" t="str">
        <f t="shared" si="15"/>
        <v/>
      </c>
      <c r="AQ113" s="57" t="str">
        <f t="shared" si="16"/>
        <v/>
      </c>
      <c r="AR113" s="57" t="str">
        <f t="shared" si="17"/>
        <v/>
      </c>
      <c r="AS113" s="57" t="str">
        <f t="shared" si="18"/>
        <v/>
      </c>
      <c r="AT113" s="57" t="str">
        <f t="shared" si="19"/>
        <v/>
      </c>
      <c r="AU113" s="57" t="str">
        <f t="shared" si="20"/>
        <v/>
      </c>
      <c r="AV113" s="57" t="str">
        <f t="shared" si="21"/>
        <v/>
      </c>
      <c r="AW113" s="57" t="str">
        <f t="shared" si="22"/>
        <v/>
      </c>
      <c r="AX113" s="57" t="str">
        <f t="shared" si="23"/>
        <v/>
      </c>
      <c r="AY113" s="57" t="str">
        <f t="shared" si="24"/>
        <v/>
      </c>
    </row>
    <row r="114" spans="27:51" ht="10.5" x14ac:dyDescent="0.25">
      <c r="AA114" s="57" t="str">
        <f t="shared" si="0"/>
        <v/>
      </c>
      <c r="AB114" s="57" t="str">
        <f t="shared" si="1"/>
        <v/>
      </c>
      <c r="AC114" s="57" t="str">
        <f t="shared" si="2"/>
        <v/>
      </c>
      <c r="AD114" s="57" t="str">
        <f t="shared" si="3"/>
        <v/>
      </c>
      <c r="AE114" s="57" t="str">
        <f t="shared" si="4"/>
        <v/>
      </c>
      <c r="AF114" s="57" t="str">
        <f t="shared" si="5"/>
        <v/>
      </c>
      <c r="AG114" s="57" t="str">
        <f t="shared" si="6"/>
        <v/>
      </c>
      <c r="AH114" s="57" t="str">
        <f t="shared" si="7"/>
        <v/>
      </c>
      <c r="AI114" s="57" t="str">
        <f t="shared" si="8"/>
        <v/>
      </c>
      <c r="AJ114" s="57" t="str">
        <f t="shared" si="9"/>
        <v/>
      </c>
      <c r="AK114" s="57" t="str">
        <f t="shared" si="10"/>
        <v/>
      </c>
      <c r="AL114" s="57" t="str">
        <f t="shared" si="11"/>
        <v/>
      </c>
      <c r="AM114" s="57" t="str">
        <f t="shared" si="12"/>
        <v/>
      </c>
      <c r="AN114" s="57" t="str">
        <f t="shared" si="13"/>
        <v/>
      </c>
      <c r="AO114" s="57" t="str">
        <f t="shared" si="14"/>
        <v/>
      </c>
      <c r="AP114" s="57" t="str">
        <f t="shared" si="15"/>
        <v/>
      </c>
      <c r="AQ114" s="57" t="str">
        <f t="shared" si="16"/>
        <v/>
      </c>
      <c r="AR114" s="57" t="str">
        <f t="shared" si="17"/>
        <v/>
      </c>
      <c r="AS114" s="57" t="str">
        <f t="shared" si="18"/>
        <v/>
      </c>
      <c r="AT114" s="57" t="str">
        <f t="shared" si="19"/>
        <v/>
      </c>
      <c r="AU114" s="57" t="str">
        <f t="shared" si="20"/>
        <v/>
      </c>
      <c r="AV114" s="57" t="str">
        <f t="shared" si="21"/>
        <v/>
      </c>
      <c r="AW114" s="57" t="str">
        <f t="shared" si="22"/>
        <v/>
      </c>
      <c r="AX114" s="57" t="str">
        <f t="shared" si="23"/>
        <v/>
      </c>
      <c r="AY114" s="57" t="str">
        <f t="shared" si="24"/>
        <v/>
      </c>
    </row>
    <row r="115" spans="27:51" ht="10.5" x14ac:dyDescent="0.25">
      <c r="AA115" s="57" t="str">
        <f t="shared" si="0"/>
        <v/>
      </c>
      <c r="AB115" s="57" t="str">
        <f t="shared" si="1"/>
        <v/>
      </c>
      <c r="AC115" s="57" t="str">
        <f t="shared" si="2"/>
        <v/>
      </c>
      <c r="AD115" s="57" t="str">
        <f t="shared" si="3"/>
        <v/>
      </c>
      <c r="AE115" s="57" t="str">
        <f t="shared" si="4"/>
        <v/>
      </c>
      <c r="AF115" s="57" t="str">
        <f t="shared" si="5"/>
        <v/>
      </c>
      <c r="AG115" s="57" t="str">
        <f t="shared" si="6"/>
        <v/>
      </c>
      <c r="AH115" s="57" t="str">
        <f t="shared" si="7"/>
        <v/>
      </c>
      <c r="AI115" s="57" t="str">
        <f t="shared" si="8"/>
        <v/>
      </c>
      <c r="AJ115" s="57" t="str">
        <f t="shared" si="9"/>
        <v/>
      </c>
      <c r="AK115" s="57" t="str">
        <f t="shared" si="10"/>
        <v/>
      </c>
      <c r="AL115" s="57" t="str">
        <f t="shared" si="11"/>
        <v/>
      </c>
      <c r="AM115" s="57" t="str">
        <f t="shared" si="12"/>
        <v/>
      </c>
      <c r="AN115" s="57" t="str">
        <f t="shared" si="13"/>
        <v/>
      </c>
      <c r="AO115" s="57" t="str">
        <f t="shared" si="14"/>
        <v/>
      </c>
      <c r="AP115" s="57" t="str">
        <f t="shared" si="15"/>
        <v/>
      </c>
      <c r="AQ115" s="57" t="str">
        <f t="shared" si="16"/>
        <v/>
      </c>
      <c r="AR115" s="57" t="str">
        <f t="shared" si="17"/>
        <v/>
      </c>
      <c r="AS115" s="57" t="str">
        <f t="shared" si="18"/>
        <v/>
      </c>
      <c r="AT115" s="57" t="str">
        <f t="shared" si="19"/>
        <v/>
      </c>
      <c r="AU115" s="57" t="str">
        <f t="shared" si="20"/>
        <v/>
      </c>
      <c r="AV115" s="57" t="str">
        <f t="shared" si="21"/>
        <v/>
      </c>
      <c r="AW115" s="57" t="str">
        <f t="shared" si="22"/>
        <v/>
      </c>
      <c r="AX115" s="57" t="str">
        <f t="shared" si="23"/>
        <v/>
      </c>
      <c r="AY115" s="57" t="str">
        <f t="shared" si="24"/>
        <v/>
      </c>
    </row>
    <row r="116" spans="27:51" ht="10.5" x14ac:dyDescent="0.25">
      <c r="AA116" s="57" t="str">
        <f t="shared" si="0"/>
        <v/>
      </c>
      <c r="AB116" s="57" t="str">
        <f t="shared" si="1"/>
        <v/>
      </c>
      <c r="AC116" s="57" t="str">
        <f t="shared" si="2"/>
        <v/>
      </c>
      <c r="AD116" s="57" t="str">
        <f t="shared" si="3"/>
        <v/>
      </c>
      <c r="AE116" s="57" t="str">
        <f t="shared" si="4"/>
        <v/>
      </c>
      <c r="AF116" s="57" t="str">
        <f t="shared" si="5"/>
        <v/>
      </c>
      <c r="AG116" s="57" t="str">
        <f t="shared" si="6"/>
        <v/>
      </c>
      <c r="AH116" s="57" t="str">
        <f t="shared" si="7"/>
        <v/>
      </c>
      <c r="AI116" s="57" t="str">
        <f t="shared" si="8"/>
        <v/>
      </c>
      <c r="AJ116" s="57" t="str">
        <f t="shared" si="9"/>
        <v/>
      </c>
      <c r="AK116" s="57" t="str">
        <f t="shared" si="10"/>
        <v/>
      </c>
      <c r="AL116" s="57" t="str">
        <f t="shared" si="11"/>
        <v/>
      </c>
      <c r="AM116" s="57" t="str">
        <f t="shared" si="12"/>
        <v/>
      </c>
      <c r="AN116" s="57" t="str">
        <f t="shared" si="13"/>
        <v/>
      </c>
      <c r="AO116" s="57" t="str">
        <f t="shared" si="14"/>
        <v/>
      </c>
      <c r="AP116" s="57" t="str">
        <f t="shared" si="15"/>
        <v/>
      </c>
      <c r="AQ116" s="57" t="str">
        <f t="shared" si="16"/>
        <v/>
      </c>
      <c r="AR116" s="57" t="str">
        <f t="shared" si="17"/>
        <v/>
      </c>
      <c r="AS116" s="57" t="str">
        <f t="shared" si="18"/>
        <v/>
      </c>
      <c r="AT116" s="57" t="str">
        <f t="shared" si="19"/>
        <v/>
      </c>
      <c r="AU116" s="57" t="str">
        <f t="shared" si="20"/>
        <v/>
      </c>
      <c r="AV116" s="57" t="str">
        <f t="shared" si="21"/>
        <v/>
      </c>
      <c r="AW116" s="57" t="str">
        <f t="shared" si="22"/>
        <v/>
      </c>
      <c r="AX116" s="57" t="str">
        <f t="shared" si="23"/>
        <v/>
      </c>
      <c r="AY116" s="57" t="str">
        <f t="shared" si="24"/>
        <v/>
      </c>
    </row>
    <row r="117" spans="27:51" ht="10.5" x14ac:dyDescent="0.25">
      <c r="AA117" s="57" t="str">
        <f t="shared" si="0"/>
        <v/>
      </c>
      <c r="AB117" s="57" t="str">
        <f t="shared" si="1"/>
        <v/>
      </c>
      <c r="AC117" s="57" t="str">
        <f t="shared" si="2"/>
        <v/>
      </c>
      <c r="AD117" s="57" t="str">
        <f t="shared" si="3"/>
        <v/>
      </c>
      <c r="AE117" s="57" t="str">
        <f t="shared" si="4"/>
        <v/>
      </c>
      <c r="AF117" s="57" t="str">
        <f t="shared" si="5"/>
        <v/>
      </c>
      <c r="AG117" s="57" t="str">
        <f t="shared" si="6"/>
        <v/>
      </c>
      <c r="AH117" s="57" t="str">
        <f t="shared" si="7"/>
        <v/>
      </c>
      <c r="AI117" s="57" t="str">
        <f t="shared" si="8"/>
        <v/>
      </c>
      <c r="AJ117" s="57" t="str">
        <f t="shared" si="9"/>
        <v/>
      </c>
      <c r="AK117" s="57" t="str">
        <f t="shared" si="10"/>
        <v/>
      </c>
      <c r="AL117" s="57" t="str">
        <f t="shared" si="11"/>
        <v/>
      </c>
      <c r="AM117" s="57" t="str">
        <f t="shared" si="12"/>
        <v/>
      </c>
      <c r="AN117" s="57" t="str">
        <f t="shared" si="13"/>
        <v/>
      </c>
      <c r="AO117" s="57" t="str">
        <f t="shared" si="14"/>
        <v/>
      </c>
      <c r="AP117" s="57" t="str">
        <f t="shared" si="15"/>
        <v/>
      </c>
      <c r="AQ117" s="57" t="str">
        <f t="shared" si="16"/>
        <v/>
      </c>
      <c r="AR117" s="57" t="str">
        <f t="shared" si="17"/>
        <v/>
      </c>
      <c r="AS117" s="57" t="str">
        <f t="shared" si="18"/>
        <v/>
      </c>
      <c r="AT117" s="57" t="str">
        <f t="shared" si="19"/>
        <v/>
      </c>
      <c r="AU117" s="57" t="str">
        <f t="shared" si="20"/>
        <v/>
      </c>
      <c r="AV117" s="57" t="str">
        <f t="shared" si="21"/>
        <v/>
      </c>
      <c r="AW117" s="57" t="str">
        <f t="shared" si="22"/>
        <v/>
      </c>
      <c r="AX117" s="57" t="str">
        <f t="shared" si="23"/>
        <v/>
      </c>
      <c r="AY117" s="57" t="str">
        <f t="shared" si="24"/>
        <v/>
      </c>
    </row>
    <row r="118" spans="27:51" ht="10.5" x14ac:dyDescent="0.25">
      <c r="AA118" s="57" t="str">
        <f t="shared" si="0"/>
        <v/>
      </c>
      <c r="AB118" s="57" t="str">
        <f t="shared" si="1"/>
        <v/>
      </c>
      <c r="AC118" s="57" t="str">
        <f t="shared" si="2"/>
        <v/>
      </c>
      <c r="AD118" s="57" t="str">
        <f t="shared" si="3"/>
        <v/>
      </c>
      <c r="AE118" s="57" t="str">
        <f t="shared" si="4"/>
        <v/>
      </c>
      <c r="AF118" s="57" t="str">
        <f t="shared" si="5"/>
        <v/>
      </c>
      <c r="AG118" s="57" t="str">
        <f t="shared" si="6"/>
        <v/>
      </c>
      <c r="AH118" s="57" t="str">
        <f t="shared" si="7"/>
        <v/>
      </c>
      <c r="AI118" s="57" t="str">
        <f t="shared" si="8"/>
        <v/>
      </c>
      <c r="AJ118" s="57" t="str">
        <f t="shared" si="9"/>
        <v/>
      </c>
      <c r="AK118" s="57" t="str">
        <f t="shared" si="10"/>
        <v/>
      </c>
      <c r="AL118" s="57" t="str">
        <f t="shared" si="11"/>
        <v/>
      </c>
      <c r="AM118" s="57" t="str">
        <f t="shared" si="12"/>
        <v/>
      </c>
      <c r="AN118" s="57" t="str">
        <f t="shared" si="13"/>
        <v/>
      </c>
      <c r="AO118" s="57" t="str">
        <f t="shared" si="14"/>
        <v/>
      </c>
      <c r="AP118" s="57" t="str">
        <f t="shared" si="15"/>
        <v/>
      </c>
      <c r="AQ118" s="57" t="str">
        <f t="shared" si="16"/>
        <v/>
      </c>
      <c r="AR118" s="57" t="str">
        <f t="shared" si="17"/>
        <v/>
      </c>
      <c r="AS118" s="57" t="str">
        <f t="shared" si="18"/>
        <v/>
      </c>
      <c r="AT118" s="57" t="str">
        <f t="shared" si="19"/>
        <v/>
      </c>
      <c r="AU118" s="57" t="str">
        <f t="shared" si="20"/>
        <v/>
      </c>
      <c r="AV118" s="57" t="str">
        <f t="shared" si="21"/>
        <v/>
      </c>
      <c r="AW118" s="57" t="str">
        <f t="shared" si="22"/>
        <v/>
      </c>
      <c r="AX118" s="57" t="str">
        <f t="shared" si="23"/>
        <v/>
      </c>
      <c r="AY118" s="57" t="str">
        <f t="shared" si="24"/>
        <v/>
      </c>
    </row>
    <row r="119" spans="27:51" ht="10.5" x14ac:dyDescent="0.25">
      <c r="AA119" s="57" t="str">
        <f t="shared" si="0"/>
        <v/>
      </c>
      <c r="AB119" s="57" t="str">
        <f t="shared" si="1"/>
        <v/>
      </c>
      <c r="AC119" s="57" t="str">
        <f t="shared" si="2"/>
        <v/>
      </c>
      <c r="AD119" s="57" t="str">
        <f t="shared" si="3"/>
        <v/>
      </c>
      <c r="AE119" s="57" t="str">
        <f t="shared" si="4"/>
        <v/>
      </c>
      <c r="AF119" s="57" t="str">
        <f t="shared" si="5"/>
        <v/>
      </c>
      <c r="AG119" s="57" t="str">
        <f t="shared" si="6"/>
        <v/>
      </c>
      <c r="AH119" s="57" t="str">
        <f t="shared" si="7"/>
        <v/>
      </c>
      <c r="AI119" s="57" t="str">
        <f t="shared" si="8"/>
        <v/>
      </c>
      <c r="AJ119" s="57" t="str">
        <f t="shared" si="9"/>
        <v/>
      </c>
      <c r="AK119" s="57" t="str">
        <f t="shared" si="10"/>
        <v/>
      </c>
      <c r="AL119" s="57" t="str">
        <f t="shared" si="11"/>
        <v/>
      </c>
      <c r="AM119" s="57" t="str">
        <f t="shared" si="12"/>
        <v/>
      </c>
      <c r="AN119" s="57" t="str">
        <f t="shared" si="13"/>
        <v/>
      </c>
      <c r="AO119" s="57" t="str">
        <f t="shared" si="14"/>
        <v/>
      </c>
      <c r="AP119" s="57" t="str">
        <f t="shared" si="15"/>
        <v/>
      </c>
      <c r="AQ119" s="57" t="str">
        <f t="shared" si="16"/>
        <v/>
      </c>
      <c r="AR119" s="57" t="str">
        <f t="shared" si="17"/>
        <v/>
      </c>
      <c r="AS119" s="57" t="str">
        <f t="shared" si="18"/>
        <v/>
      </c>
      <c r="AT119" s="57" t="str">
        <f t="shared" si="19"/>
        <v/>
      </c>
      <c r="AU119" s="57" t="str">
        <f t="shared" si="20"/>
        <v/>
      </c>
      <c r="AV119" s="57" t="str">
        <f t="shared" si="21"/>
        <v/>
      </c>
      <c r="AW119" s="57" t="str">
        <f t="shared" si="22"/>
        <v/>
      </c>
      <c r="AX119" s="57" t="str">
        <f t="shared" si="23"/>
        <v/>
      </c>
      <c r="AY119" s="57" t="str">
        <f t="shared" si="24"/>
        <v/>
      </c>
    </row>
    <row r="120" spans="27:51" ht="10.5" x14ac:dyDescent="0.25">
      <c r="AA120" s="57" t="str">
        <f t="shared" si="0"/>
        <v/>
      </c>
      <c r="AB120" s="57" t="str">
        <f t="shared" si="1"/>
        <v/>
      </c>
      <c r="AC120" s="57" t="str">
        <f t="shared" si="2"/>
        <v/>
      </c>
      <c r="AD120" s="57" t="str">
        <f t="shared" si="3"/>
        <v/>
      </c>
      <c r="AE120" s="57" t="str">
        <f t="shared" si="4"/>
        <v/>
      </c>
      <c r="AF120" s="57" t="str">
        <f t="shared" si="5"/>
        <v/>
      </c>
      <c r="AG120" s="57" t="str">
        <f t="shared" si="6"/>
        <v/>
      </c>
      <c r="AH120" s="57" t="str">
        <f t="shared" si="7"/>
        <v/>
      </c>
      <c r="AI120" s="57" t="str">
        <f t="shared" si="8"/>
        <v/>
      </c>
      <c r="AJ120" s="57" t="str">
        <f t="shared" si="9"/>
        <v/>
      </c>
      <c r="AK120" s="57" t="str">
        <f t="shared" si="10"/>
        <v/>
      </c>
      <c r="AL120" s="57" t="str">
        <f t="shared" si="11"/>
        <v/>
      </c>
      <c r="AM120" s="57" t="str">
        <f t="shared" si="12"/>
        <v/>
      </c>
      <c r="AN120" s="57" t="str">
        <f t="shared" si="13"/>
        <v/>
      </c>
      <c r="AO120" s="57" t="str">
        <f t="shared" si="14"/>
        <v/>
      </c>
      <c r="AP120" s="57" t="str">
        <f t="shared" si="15"/>
        <v/>
      </c>
      <c r="AQ120" s="57" t="str">
        <f t="shared" si="16"/>
        <v/>
      </c>
      <c r="AR120" s="57" t="str">
        <f t="shared" si="17"/>
        <v/>
      </c>
      <c r="AS120" s="57" t="str">
        <f t="shared" si="18"/>
        <v/>
      </c>
      <c r="AT120" s="57" t="str">
        <f t="shared" si="19"/>
        <v/>
      </c>
      <c r="AU120" s="57" t="str">
        <f t="shared" si="20"/>
        <v/>
      </c>
      <c r="AV120" s="57" t="str">
        <f t="shared" si="21"/>
        <v/>
      </c>
      <c r="AW120" s="57" t="str">
        <f t="shared" si="22"/>
        <v/>
      </c>
      <c r="AX120" s="57" t="str">
        <f t="shared" si="23"/>
        <v/>
      </c>
      <c r="AY120" s="57" t="str">
        <f t="shared" si="24"/>
        <v/>
      </c>
    </row>
    <row r="121" spans="27:51" ht="10.5" x14ac:dyDescent="0.25">
      <c r="AA121" s="57" t="str">
        <f t="shared" si="0"/>
        <v/>
      </c>
      <c r="AB121" s="57" t="str">
        <f t="shared" si="1"/>
        <v/>
      </c>
      <c r="AC121" s="57" t="str">
        <f t="shared" si="2"/>
        <v/>
      </c>
      <c r="AD121" s="57" t="str">
        <f t="shared" si="3"/>
        <v/>
      </c>
      <c r="AE121" s="57" t="str">
        <f t="shared" si="4"/>
        <v/>
      </c>
      <c r="AF121" s="57" t="str">
        <f t="shared" si="5"/>
        <v/>
      </c>
      <c r="AG121" s="57" t="str">
        <f t="shared" si="6"/>
        <v/>
      </c>
      <c r="AH121" s="57" t="str">
        <f t="shared" si="7"/>
        <v/>
      </c>
      <c r="AI121" s="57" t="str">
        <f t="shared" si="8"/>
        <v/>
      </c>
      <c r="AJ121" s="57" t="str">
        <f t="shared" si="9"/>
        <v/>
      </c>
      <c r="AK121" s="57" t="str">
        <f t="shared" si="10"/>
        <v/>
      </c>
      <c r="AL121" s="57" t="str">
        <f t="shared" si="11"/>
        <v/>
      </c>
      <c r="AM121" s="57" t="str">
        <f t="shared" si="12"/>
        <v/>
      </c>
      <c r="AN121" s="57" t="str">
        <f t="shared" si="13"/>
        <v/>
      </c>
      <c r="AO121" s="57" t="str">
        <f t="shared" si="14"/>
        <v/>
      </c>
      <c r="AP121" s="57" t="str">
        <f t="shared" si="15"/>
        <v/>
      </c>
      <c r="AQ121" s="57" t="str">
        <f t="shared" si="16"/>
        <v/>
      </c>
      <c r="AR121" s="57" t="str">
        <f t="shared" si="17"/>
        <v/>
      </c>
      <c r="AS121" s="57" t="str">
        <f t="shared" si="18"/>
        <v/>
      </c>
      <c r="AT121" s="57" t="str">
        <f t="shared" si="19"/>
        <v/>
      </c>
      <c r="AU121" s="57" t="str">
        <f t="shared" si="20"/>
        <v/>
      </c>
      <c r="AV121" s="57" t="str">
        <f t="shared" si="21"/>
        <v/>
      </c>
      <c r="AW121" s="57" t="str">
        <f t="shared" si="22"/>
        <v/>
      </c>
      <c r="AX121" s="57" t="str">
        <f t="shared" si="23"/>
        <v/>
      </c>
      <c r="AY121" s="57" t="str">
        <f t="shared" si="24"/>
        <v/>
      </c>
    </row>
    <row r="122" spans="27:51" ht="10.5" x14ac:dyDescent="0.25">
      <c r="AA122" s="57" t="str">
        <f t="shared" si="0"/>
        <v/>
      </c>
      <c r="AB122" s="57" t="str">
        <f t="shared" si="1"/>
        <v/>
      </c>
      <c r="AC122" s="57" t="str">
        <f t="shared" si="2"/>
        <v/>
      </c>
      <c r="AD122" s="57" t="str">
        <f t="shared" si="3"/>
        <v/>
      </c>
      <c r="AE122" s="57" t="str">
        <f t="shared" si="4"/>
        <v/>
      </c>
      <c r="AF122" s="57" t="str">
        <f t="shared" si="5"/>
        <v/>
      </c>
      <c r="AG122" s="57" t="str">
        <f t="shared" si="6"/>
        <v/>
      </c>
      <c r="AH122" s="57" t="str">
        <f t="shared" si="7"/>
        <v/>
      </c>
      <c r="AI122" s="57" t="str">
        <f t="shared" si="8"/>
        <v/>
      </c>
      <c r="AJ122" s="57" t="str">
        <f t="shared" si="9"/>
        <v/>
      </c>
      <c r="AK122" s="57" t="str">
        <f t="shared" si="10"/>
        <v/>
      </c>
      <c r="AL122" s="57" t="str">
        <f t="shared" si="11"/>
        <v/>
      </c>
      <c r="AM122" s="57" t="str">
        <f t="shared" si="12"/>
        <v/>
      </c>
      <c r="AN122" s="57" t="str">
        <f t="shared" si="13"/>
        <v/>
      </c>
      <c r="AO122" s="57" t="str">
        <f t="shared" si="14"/>
        <v/>
      </c>
      <c r="AP122" s="57" t="str">
        <f t="shared" si="15"/>
        <v/>
      </c>
      <c r="AQ122" s="57" t="str">
        <f t="shared" si="16"/>
        <v/>
      </c>
      <c r="AR122" s="57" t="str">
        <f t="shared" si="17"/>
        <v/>
      </c>
      <c r="AS122" s="57" t="str">
        <f t="shared" si="18"/>
        <v/>
      </c>
      <c r="AT122" s="57" t="str">
        <f t="shared" si="19"/>
        <v/>
      </c>
      <c r="AU122" s="57" t="str">
        <f t="shared" si="20"/>
        <v/>
      </c>
      <c r="AV122" s="57" t="str">
        <f t="shared" si="21"/>
        <v/>
      </c>
      <c r="AW122" s="57" t="str">
        <f t="shared" si="22"/>
        <v/>
      </c>
      <c r="AX122" s="57" t="str">
        <f t="shared" si="23"/>
        <v/>
      </c>
      <c r="AY122" s="57" t="str">
        <f t="shared" si="24"/>
        <v/>
      </c>
    </row>
    <row r="123" spans="27:51" ht="10.5" x14ac:dyDescent="0.25">
      <c r="AA123" s="57" t="str">
        <f t="shared" si="0"/>
        <v/>
      </c>
      <c r="AB123" s="57" t="str">
        <f t="shared" si="1"/>
        <v/>
      </c>
      <c r="AC123" s="57" t="str">
        <f t="shared" si="2"/>
        <v/>
      </c>
      <c r="AD123" s="57" t="str">
        <f t="shared" si="3"/>
        <v/>
      </c>
      <c r="AE123" s="57" t="str">
        <f t="shared" si="4"/>
        <v/>
      </c>
      <c r="AF123" s="57" t="str">
        <f t="shared" si="5"/>
        <v/>
      </c>
      <c r="AG123" s="57" t="str">
        <f t="shared" si="6"/>
        <v/>
      </c>
      <c r="AH123" s="57" t="str">
        <f t="shared" si="7"/>
        <v/>
      </c>
      <c r="AI123" s="57" t="str">
        <f t="shared" si="8"/>
        <v/>
      </c>
      <c r="AJ123" s="57" t="str">
        <f t="shared" si="9"/>
        <v/>
      </c>
      <c r="AK123" s="57" t="str">
        <f t="shared" si="10"/>
        <v/>
      </c>
      <c r="AL123" s="57" t="str">
        <f t="shared" si="11"/>
        <v/>
      </c>
      <c r="AM123" s="57" t="str">
        <f t="shared" si="12"/>
        <v/>
      </c>
      <c r="AN123" s="57" t="str">
        <f t="shared" si="13"/>
        <v/>
      </c>
      <c r="AO123" s="57" t="str">
        <f t="shared" si="14"/>
        <v/>
      </c>
      <c r="AP123" s="57" t="str">
        <f t="shared" si="15"/>
        <v/>
      </c>
      <c r="AQ123" s="57" t="str">
        <f t="shared" si="16"/>
        <v/>
      </c>
      <c r="AR123" s="57" t="str">
        <f t="shared" si="17"/>
        <v/>
      </c>
      <c r="AS123" s="57" t="str">
        <f t="shared" si="18"/>
        <v/>
      </c>
      <c r="AT123" s="57" t="str">
        <f t="shared" si="19"/>
        <v/>
      </c>
      <c r="AU123" s="57" t="str">
        <f t="shared" si="20"/>
        <v/>
      </c>
      <c r="AV123" s="57" t="str">
        <f t="shared" si="21"/>
        <v/>
      </c>
      <c r="AW123" s="57" t="str">
        <f t="shared" si="22"/>
        <v/>
      </c>
      <c r="AX123" s="57" t="str">
        <f t="shared" si="23"/>
        <v/>
      </c>
      <c r="AY123" s="57" t="str">
        <f t="shared" si="24"/>
        <v/>
      </c>
    </row>
  </sheetData>
  <mergeCells count="6">
    <mergeCell ref="W4:Z4"/>
    <mergeCell ref="C4:F4"/>
    <mergeCell ref="G4:J4"/>
    <mergeCell ref="K4:N4"/>
    <mergeCell ref="O4:R4"/>
    <mergeCell ref="S4:V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D7324-6F13-44C6-9C3E-80DC38FA3916}">
  <dimension ref="B2:M91"/>
  <sheetViews>
    <sheetView showGridLines="0" zoomScaleNormal="100" workbookViewId="0"/>
  </sheetViews>
  <sheetFormatPr baseColWidth="10" defaultColWidth="11.54296875" defaultRowHeight="10" x14ac:dyDescent="0.2"/>
  <cols>
    <col min="1" max="1" width="3" style="1" customWidth="1"/>
    <col min="2" max="2" width="48.54296875" style="1" customWidth="1"/>
    <col min="3" max="7" width="11.54296875" style="1"/>
    <col min="8" max="8" width="13.7265625" style="1" customWidth="1"/>
    <col min="9" max="12" width="11.54296875" style="1"/>
    <col min="13" max="13" width="14.1796875" style="1" customWidth="1"/>
    <col min="14" max="16384" width="11.54296875" style="1"/>
  </cols>
  <sheetData>
    <row r="2" spans="2:13" ht="10.5" x14ac:dyDescent="0.25">
      <c r="B2" s="30" t="s">
        <v>909</v>
      </c>
      <c r="C2" s="25"/>
      <c r="D2" s="25"/>
      <c r="E2" s="25"/>
    </row>
    <row r="3" spans="2:13" ht="10.5" x14ac:dyDescent="0.25">
      <c r="B3" s="30"/>
      <c r="C3" s="25"/>
      <c r="D3" s="25"/>
      <c r="E3" s="25"/>
    </row>
    <row r="4" spans="2:13" x14ac:dyDescent="0.2">
      <c r="B4" s="241" t="s">
        <v>47</v>
      </c>
      <c r="C4" s="201" t="s">
        <v>118</v>
      </c>
      <c r="D4" s="240"/>
      <c r="E4" s="240"/>
      <c r="F4" s="240"/>
      <c r="G4" s="240"/>
      <c r="H4" s="201" t="s">
        <v>50</v>
      </c>
      <c r="I4" s="240"/>
      <c r="J4" s="240"/>
      <c r="K4" s="240"/>
      <c r="L4" s="240"/>
      <c r="M4" s="200" t="s">
        <v>119</v>
      </c>
    </row>
    <row r="5" spans="2:13" ht="15" customHeight="1" x14ac:dyDescent="0.2">
      <c r="B5" s="242"/>
      <c r="C5" s="240"/>
      <c r="D5" s="240"/>
      <c r="E5" s="240"/>
      <c r="F5" s="240"/>
      <c r="G5" s="240"/>
      <c r="H5" s="240"/>
      <c r="I5" s="240"/>
      <c r="J5" s="240"/>
      <c r="K5" s="240"/>
      <c r="L5" s="240"/>
      <c r="M5" s="239"/>
    </row>
    <row r="6" spans="2:13" s="40" customFormat="1" ht="63" x14ac:dyDescent="0.35">
      <c r="B6" s="243"/>
      <c r="C6" s="179" t="s">
        <v>3</v>
      </c>
      <c r="D6" s="179" t="s">
        <v>4</v>
      </c>
      <c r="E6" s="179" t="s">
        <v>7</v>
      </c>
      <c r="F6" s="179" t="s">
        <v>8</v>
      </c>
      <c r="G6" s="179" t="s">
        <v>9</v>
      </c>
      <c r="H6" s="179" t="s">
        <v>5</v>
      </c>
      <c r="I6" s="179" t="s">
        <v>10</v>
      </c>
      <c r="J6" s="179" t="s">
        <v>6</v>
      </c>
      <c r="K6" s="179" t="s">
        <v>11</v>
      </c>
      <c r="L6" s="179" t="s">
        <v>120</v>
      </c>
      <c r="M6" s="179" t="s">
        <v>12</v>
      </c>
    </row>
    <row r="7" spans="2:13" x14ac:dyDescent="0.2">
      <c r="B7" s="11"/>
      <c r="C7" s="11" t="s">
        <v>57</v>
      </c>
      <c r="D7" s="11" t="s">
        <v>57</v>
      </c>
      <c r="E7" s="11" t="s">
        <v>57</v>
      </c>
      <c r="F7" s="32"/>
      <c r="G7" s="11" t="s">
        <v>57</v>
      </c>
      <c r="H7" s="11" t="s">
        <v>57</v>
      </c>
      <c r="I7" s="11" t="s">
        <v>57</v>
      </c>
      <c r="J7" s="11" t="s">
        <v>57</v>
      </c>
      <c r="K7" s="11" t="s">
        <v>57</v>
      </c>
      <c r="L7" s="11" t="s">
        <v>57</v>
      </c>
      <c r="M7" s="11" t="s">
        <v>57</v>
      </c>
    </row>
    <row r="8" spans="2:13" ht="10.5" x14ac:dyDescent="0.25">
      <c r="B8" s="37" t="s">
        <v>70</v>
      </c>
      <c r="C8" s="159" t="s">
        <v>761</v>
      </c>
      <c r="D8" s="159" t="s">
        <v>762</v>
      </c>
      <c r="E8" s="159" t="s">
        <v>763</v>
      </c>
      <c r="F8" s="159" t="s">
        <v>764</v>
      </c>
      <c r="G8" s="159" t="s">
        <v>765</v>
      </c>
      <c r="H8" s="159" t="s">
        <v>766</v>
      </c>
      <c r="I8" s="159" t="s">
        <v>671</v>
      </c>
      <c r="J8" s="159" t="s">
        <v>767</v>
      </c>
      <c r="K8" s="159" t="s">
        <v>540</v>
      </c>
      <c r="L8" s="159" t="s">
        <v>348</v>
      </c>
      <c r="M8" s="159" t="s">
        <v>768</v>
      </c>
    </row>
    <row r="9" spans="2:13" ht="10.5" x14ac:dyDescent="0.25">
      <c r="B9" s="163"/>
      <c r="C9" s="159" t="s">
        <v>417</v>
      </c>
      <c r="D9" s="159" t="s">
        <v>413</v>
      </c>
      <c r="E9" s="159" t="s">
        <v>406</v>
      </c>
      <c r="F9" s="159" t="s">
        <v>406</v>
      </c>
      <c r="G9" s="159" t="s">
        <v>398</v>
      </c>
      <c r="H9" s="159" t="s">
        <v>406</v>
      </c>
      <c r="I9" s="159" t="s">
        <v>401</v>
      </c>
      <c r="J9" s="159" t="s">
        <v>402</v>
      </c>
      <c r="K9" s="159" t="s">
        <v>382</v>
      </c>
      <c r="L9" s="159" t="s">
        <v>381</v>
      </c>
      <c r="M9" s="159" t="s">
        <v>404</v>
      </c>
    </row>
    <row r="10" spans="2:13" ht="10.5" x14ac:dyDescent="0.25">
      <c r="B10" s="35" t="s">
        <v>116</v>
      </c>
      <c r="C10" s="159" t="s">
        <v>769</v>
      </c>
      <c r="D10" s="159" t="s">
        <v>770</v>
      </c>
      <c r="E10" s="159" t="s">
        <v>623</v>
      </c>
      <c r="F10" s="159" t="s">
        <v>527</v>
      </c>
      <c r="G10" s="159" t="s">
        <v>627</v>
      </c>
      <c r="H10" s="159" t="s">
        <v>771</v>
      </c>
      <c r="I10" s="159" t="s">
        <v>573</v>
      </c>
      <c r="J10" s="159" t="s">
        <v>717</v>
      </c>
      <c r="K10" s="159" t="s">
        <v>573</v>
      </c>
      <c r="L10" s="159" t="s">
        <v>772</v>
      </c>
      <c r="M10" s="159" t="s">
        <v>525</v>
      </c>
    </row>
    <row r="11" spans="2:13" ht="10.5" x14ac:dyDescent="0.25">
      <c r="B11" s="35"/>
      <c r="C11" s="159" t="s">
        <v>399</v>
      </c>
      <c r="D11" s="159" t="s">
        <v>403</v>
      </c>
      <c r="E11" s="159" t="s">
        <v>405</v>
      </c>
      <c r="F11" s="159" t="s">
        <v>405</v>
      </c>
      <c r="G11" s="159" t="s">
        <v>405</v>
      </c>
      <c r="H11" s="159" t="s">
        <v>396</v>
      </c>
      <c r="I11" s="159" t="s">
        <v>417</v>
      </c>
      <c r="J11" s="159" t="s">
        <v>402</v>
      </c>
      <c r="K11" s="159" t="s">
        <v>382</v>
      </c>
      <c r="L11" s="159" t="s">
        <v>381</v>
      </c>
      <c r="M11" s="159" t="s">
        <v>404</v>
      </c>
    </row>
    <row r="12" spans="2:13" ht="10.5" x14ac:dyDescent="0.25">
      <c r="B12" s="35" t="s">
        <v>117</v>
      </c>
      <c r="C12" s="159" t="s">
        <v>773</v>
      </c>
      <c r="D12" s="159" t="s">
        <v>685</v>
      </c>
      <c r="E12" s="159" t="s">
        <v>551</v>
      </c>
      <c r="F12" s="159" t="s">
        <v>774</v>
      </c>
      <c r="G12" s="159" t="s">
        <v>775</v>
      </c>
      <c r="H12" s="159" t="s">
        <v>776</v>
      </c>
      <c r="I12" s="159" t="s">
        <v>777</v>
      </c>
      <c r="J12" s="159" t="s">
        <v>778</v>
      </c>
      <c r="K12" s="159" t="s">
        <v>538</v>
      </c>
      <c r="L12" s="159" t="s">
        <v>571</v>
      </c>
      <c r="M12" s="159" t="s">
        <v>572</v>
      </c>
    </row>
    <row r="13" spans="2:13" ht="10.5" x14ac:dyDescent="0.25">
      <c r="B13" s="35"/>
      <c r="C13" s="159" t="s">
        <v>396</v>
      </c>
      <c r="D13" s="159" t="s">
        <v>420</v>
      </c>
      <c r="E13" s="159" t="s">
        <v>402</v>
      </c>
      <c r="F13" s="159" t="s">
        <v>416</v>
      </c>
      <c r="G13" s="159" t="s">
        <v>384</v>
      </c>
      <c r="H13" s="159" t="s">
        <v>400</v>
      </c>
      <c r="I13" s="159" t="s">
        <v>381</v>
      </c>
      <c r="J13" s="159" t="s">
        <v>382</v>
      </c>
      <c r="K13" s="159" t="s">
        <v>391</v>
      </c>
      <c r="L13" s="159" t="s">
        <v>391</v>
      </c>
      <c r="M13" s="159" t="s">
        <v>391</v>
      </c>
    </row>
    <row r="14" spans="2:13" ht="10.5" x14ac:dyDescent="0.25">
      <c r="B14" s="11"/>
      <c r="C14" s="159" t="s">
        <v>57</v>
      </c>
      <c r="D14" s="159" t="s">
        <v>57</v>
      </c>
      <c r="E14" s="159" t="s">
        <v>57</v>
      </c>
      <c r="F14" s="159" t="s">
        <v>57</v>
      </c>
      <c r="G14" s="159" t="s">
        <v>57</v>
      </c>
      <c r="H14" s="159" t="s">
        <v>57</v>
      </c>
      <c r="I14" s="159" t="s">
        <v>57</v>
      </c>
      <c r="J14" s="159" t="s">
        <v>57</v>
      </c>
      <c r="K14" s="159" t="s">
        <v>57</v>
      </c>
      <c r="L14" s="159" t="s">
        <v>57</v>
      </c>
      <c r="M14" s="159" t="s">
        <v>57</v>
      </c>
    </row>
    <row r="15" spans="2:13" x14ac:dyDescent="0.2">
      <c r="B15" s="5" t="s">
        <v>15</v>
      </c>
      <c r="C15" s="158" t="s">
        <v>533</v>
      </c>
      <c r="D15" s="158" t="s">
        <v>534</v>
      </c>
      <c r="E15" s="158" t="s">
        <v>323</v>
      </c>
      <c r="F15" s="158" t="s">
        <v>537</v>
      </c>
      <c r="G15" s="158" t="s">
        <v>546</v>
      </c>
      <c r="H15" s="158" t="s">
        <v>779</v>
      </c>
      <c r="I15" s="158" t="s">
        <v>540</v>
      </c>
      <c r="J15" s="158" t="s">
        <v>538</v>
      </c>
      <c r="K15" s="158" t="s">
        <v>545</v>
      </c>
      <c r="L15" s="158" t="s">
        <v>386</v>
      </c>
      <c r="M15" s="158" t="s">
        <v>780</v>
      </c>
    </row>
    <row r="16" spans="2:13" x14ac:dyDescent="0.2">
      <c r="B16" s="5"/>
      <c r="C16" s="158" t="s">
        <v>385</v>
      </c>
      <c r="D16" s="158" t="s">
        <v>387</v>
      </c>
      <c r="E16" s="158" t="s">
        <v>385</v>
      </c>
      <c r="F16" s="158" t="s">
        <v>385</v>
      </c>
      <c r="G16" s="158" t="s">
        <v>385</v>
      </c>
      <c r="H16" s="158" t="s">
        <v>385</v>
      </c>
      <c r="I16" s="158" t="s">
        <v>385</v>
      </c>
      <c r="J16" s="158" t="s">
        <v>387</v>
      </c>
      <c r="K16" s="158" t="s">
        <v>387</v>
      </c>
      <c r="L16" s="158" t="s">
        <v>387</v>
      </c>
      <c r="M16" s="158" t="s">
        <v>387</v>
      </c>
    </row>
    <row r="17" spans="2:13" x14ac:dyDescent="0.2">
      <c r="B17" s="5" t="s">
        <v>176</v>
      </c>
      <c r="C17" s="158" t="s">
        <v>544</v>
      </c>
      <c r="D17" s="158" t="s">
        <v>386</v>
      </c>
      <c r="E17" s="158" t="s">
        <v>320</v>
      </c>
      <c r="F17" s="158" t="s">
        <v>549</v>
      </c>
      <c r="G17" s="158" t="s">
        <v>549</v>
      </c>
      <c r="H17" s="158" t="s">
        <v>549</v>
      </c>
      <c r="I17" s="158" t="s">
        <v>549</v>
      </c>
      <c r="J17" s="158" t="s">
        <v>549</v>
      </c>
      <c r="K17" s="158" t="s">
        <v>549</v>
      </c>
      <c r="L17" s="158" t="s">
        <v>549</v>
      </c>
      <c r="M17" s="158" t="s">
        <v>386</v>
      </c>
    </row>
    <row r="18" spans="2:13" x14ac:dyDescent="0.2">
      <c r="B18" s="5"/>
      <c r="C18" s="158" t="s">
        <v>274</v>
      </c>
      <c r="D18" s="158" t="s">
        <v>274</v>
      </c>
      <c r="E18" s="158" t="s">
        <v>274</v>
      </c>
      <c r="F18" s="158" t="s">
        <v>274</v>
      </c>
      <c r="G18" s="158" t="s">
        <v>274</v>
      </c>
      <c r="H18" s="158" t="s">
        <v>274</v>
      </c>
      <c r="I18" s="158" t="s">
        <v>274</v>
      </c>
      <c r="J18" s="158" t="s">
        <v>274</v>
      </c>
      <c r="K18" s="158" t="s">
        <v>274</v>
      </c>
      <c r="L18" s="158" t="s">
        <v>274</v>
      </c>
      <c r="M18" s="158" t="s">
        <v>274</v>
      </c>
    </row>
    <row r="19" spans="2:13" x14ac:dyDescent="0.2">
      <c r="B19" s="15" t="s">
        <v>60</v>
      </c>
      <c r="C19" s="158" t="s">
        <v>781</v>
      </c>
      <c r="D19" s="158" t="s">
        <v>782</v>
      </c>
      <c r="E19" s="158" t="s">
        <v>783</v>
      </c>
      <c r="F19" s="158" t="s">
        <v>781</v>
      </c>
      <c r="G19" s="158" t="s">
        <v>781</v>
      </c>
      <c r="H19" s="158" t="s">
        <v>319</v>
      </c>
      <c r="I19" s="158" t="s">
        <v>319</v>
      </c>
      <c r="J19" s="158" t="s">
        <v>784</v>
      </c>
      <c r="K19" s="158" t="s">
        <v>785</v>
      </c>
      <c r="L19" s="158" t="s">
        <v>537</v>
      </c>
      <c r="M19" s="158" t="s">
        <v>537</v>
      </c>
    </row>
    <row r="20" spans="2:13" x14ac:dyDescent="0.2">
      <c r="B20" s="5"/>
      <c r="C20" s="158" t="s">
        <v>387</v>
      </c>
      <c r="D20" s="158" t="s">
        <v>387</v>
      </c>
      <c r="E20" s="158" t="s">
        <v>387</v>
      </c>
      <c r="F20" s="158" t="s">
        <v>387</v>
      </c>
      <c r="G20" s="158" t="s">
        <v>387</v>
      </c>
      <c r="H20" s="158" t="s">
        <v>387</v>
      </c>
      <c r="I20" s="158" t="s">
        <v>387</v>
      </c>
      <c r="J20" s="158" t="s">
        <v>388</v>
      </c>
      <c r="K20" s="158" t="s">
        <v>388</v>
      </c>
      <c r="L20" s="158" t="s">
        <v>388</v>
      </c>
      <c r="M20" s="158" t="s">
        <v>388</v>
      </c>
    </row>
    <row r="21" spans="2:13" x14ac:dyDescent="0.2">
      <c r="B21" s="15" t="s">
        <v>177</v>
      </c>
      <c r="C21" s="158" t="s">
        <v>320</v>
      </c>
      <c r="D21" s="158" t="s">
        <v>320</v>
      </c>
      <c r="E21" s="158" t="s">
        <v>549</v>
      </c>
      <c r="F21" s="158" t="s">
        <v>320</v>
      </c>
      <c r="G21" s="158" t="s">
        <v>320</v>
      </c>
      <c r="H21" s="158" t="s">
        <v>321</v>
      </c>
      <c r="I21" s="158" t="s">
        <v>321</v>
      </c>
      <c r="J21" s="158" t="s">
        <v>321</v>
      </c>
      <c r="K21" s="158" t="s">
        <v>321</v>
      </c>
      <c r="L21" s="158" t="s">
        <v>544</v>
      </c>
      <c r="M21" s="158" t="s">
        <v>386</v>
      </c>
    </row>
    <row r="22" spans="2:13" x14ac:dyDescent="0.2">
      <c r="B22" s="5"/>
      <c r="C22" s="158" t="s">
        <v>274</v>
      </c>
      <c r="D22" s="158" t="s">
        <v>274</v>
      </c>
      <c r="E22" s="158" t="s">
        <v>274</v>
      </c>
      <c r="F22" s="158" t="s">
        <v>274</v>
      </c>
      <c r="G22" s="158" t="s">
        <v>274</v>
      </c>
      <c r="H22" s="158" t="s">
        <v>274</v>
      </c>
      <c r="I22" s="158" t="s">
        <v>274</v>
      </c>
      <c r="J22" s="158" t="s">
        <v>274</v>
      </c>
      <c r="K22" s="158" t="s">
        <v>274</v>
      </c>
      <c r="L22" s="158" t="s">
        <v>274</v>
      </c>
      <c r="M22" s="158" t="s">
        <v>274</v>
      </c>
    </row>
    <row r="23" spans="2:13" x14ac:dyDescent="0.2">
      <c r="B23" s="15" t="s">
        <v>98</v>
      </c>
      <c r="C23" s="158" t="s">
        <v>330</v>
      </c>
      <c r="D23" s="158" t="s">
        <v>576</v>
      </c>
      <c r="E23" s="158" t="s">
        <v>623</v>
      </c>
      <c r="F23" s="158" t="s">
        <v>786</v>
      </c>
      <c r="G23" s="158" t="s">
        <v>592</v>
      </c>
      <c r="H23" s="158" t="s">
        <v>787</v>
      </c>
      <c r="I23" s="158" t="s">
        <v>719</v>
      </c>
      <c r="J23" s="158" t="s">
        <v>732</v>
      </c>
      <c r="K23" s="158" t="s">
        <v>788</v>
      </c>
      <c r="L23" s="158" t="s">
        <v>573</v>
      </c>
      <c r="M23" s="158" t="s">
        <v>539</v>
      </c>
    </row>
    <row r="24" spans="2:13" x14ac:dyDescent="0.2">
      <c r="B24" s="11"/>
      <c r="C24" s="158" t="s">
        <v>404</v>
      </c>
      <c r="D24" s="158" t="s">
        <v>410</v>
      </c>
      <c r="E24" s="158" t="s">
        <v>410</v>
      </c>
      <c r="F24" s="158" t="s">
        <v>382</v>
      </c>
      <c r="G24" s="158" t="s">
        <v>404</v>
      </c>
      <c r="H24" s="158" t="s">
        <v>404</v>
      </c>
      <c r="I24" s="158" t="s">
        <v>383</v>
      </c>
      <c r="J24" s="158" t="s">
        <v>383</v>
      </c>
      <c r="K24" s="158" t="s">
        <v>390</v>
      </c>
      <c r="L24" s="158" t="s">
        <v>395</v>
      </c>
      <c r="M24" s="158" t="s">
        <v>390</v>
      </c>
    </row>
    <row r="25" spans="2:13" x14ac:dyDescent="0.2">
      <c r="B25" s="5" t="s">
        <v>61</v>
      </c>
      <c r="C25" s="158" t="s">
        <v>57</v>
      </c>
      <c r="D25" s="158" t="s">
        <v>57</v>
      </c>
      <c r="E25" s="158" t="s">
        <v>57</v>
      </c>
      <c r="F25" s="158" t="s">
        <v>57</v>
      </c>
      <c r="G25" s="158" t="s">
        <v>57</v>
      </c>
      <c r="H25" s="158" t="s">
        <v>57</v>
      </c>
      <c r="I25" s="158" t="s">
        <v>57</v>
      </c>
      <c r="J25" s="158" t="s">
        <v>57</v>
      </c>
      <c r="K25" s="158" t="s">
        <v>57</v>
      </c>
      <c r="L25" s="158" t="s">
        <v>57</v>
      </c>
      <c r="M25" s="158" t="s">
        <v>57</v>
      </c>
    </row>
    <row r="26" spans="2:13" x14ac:dyDescent="0.2">
      <c r="B26" s="39" t="s">
        <v>87</v>
      </c>
      <c r="C26" s="158" t="s">
        <v>57</v>
      </c>
      <c r="D26" s="158" t="s">
        <v>57</v>
      </c>
      <c r="E26" s="158" t="s">
        <v>57</v>
      </c>
      <c r="F26" s="158" t="s">
        <v>57</v>
      </c>
      <c r="G26" s="158" t="s">
        <v>57</v>
      </c>
      <c r="H26" s="158" t="s">
        <v>57</v>
      </c>
      <c r="I26" s="158" t="s">
        <v>57</v>
      </c>
      <c r="J26" s="158" t="s">
        <v>57</v>
      </c>
      <c r="K26" s="158" t="s">
        <v>57</v>
      </c>
      <c r="L26" s="158" t="s">
        <v>57</v>
      </c>
      <c r="M26" s="158" t="s">
        <v>57</v>
      </c>
    </row>
    <row r="27" spans="2:13" x14ac:dyDescent="0.2">
      <c r="B27" s="39" t="s">
        <v>88</v>
      </c>
      <c r="C27" s="158" t="s">
        <v>789</v>
      </c>
      <c r="D27" s="158" t="s">
        <v>790</v>
      </c>
      <c r="E27" s="158" t="s">
        <v>791</v>
      </c>
      <c r="F27" s="158" t="s">
        <v>792</v>
      </c>
      <c r="G27" s="158" t="s">
        <v>793</v>
      </c>
      <c r="H27" s="158" t="s">
        <v>794</v>
      </c>
      <c r="I27" s="158" t="s">
        <v>795</v>
      </c>
      <c r="J27" s="158" t="s">
        <v>769</v>
      </c>
      <c r="K27" s="158" t="s">
        <v>796</v>
      </c>
      <c r="L27" s="158" t="s">
        <v>797</v>
      </c>
      <c r="M27" s="158" t="s">
        <v>798</v>
      </c>
    </row>
    <row r="28" spans="2:13" x14ac:dyDescent="0.2">
      <c r="B28" s="39"/>
      <c r="C28" s="158" t="s">
        <v>417</v>
      </c>
      <c r="D28" s="158" t="s">
        <v>402</v>
      </c>
      <c r="E28" s="158" t="s">
        <v>400</v>
      </c>
      <c r="F28" s="158" t="s">
        <v>417</v>
      </c>
      <c r="G28" s="158" t="s">
        <v>401</v>
      </c>
      <c r="H28" s="158" t="s">
        <v>417</v>
      </c>
      <c r="I28" s="158" t="s">
        <v>409</v>
      </c>
      <c r="J28" s="158" t="s">
        <v>381</v>
      </c>
      <c r="K28" s="158" t="s">
        <v>391</v>
      </c>
      <c r="L28" s="158" t="s">
        <v>419</v>
      </c>
      <c r="M28" s="158" t="s">
        <v>393</v>
      </c>
    </row>
    <row r="29" spans="2:13" x14ac:dyDescent="0.2">
      <c r="B29" s="39" t="s">
        <v>89</v>
      </c>
      <c r="C29" s="158" t="s">
        <v>799</v>
      </c>
      <c r="D29" s="158" t="s">
        <v>800</v>
      </c>
      <c r="E29" s="158" t="s">
        <v>801</v>
      </c>
      <c r="F29" s="158" t="s">
        <v>802</v>
      </c>
      <c r="G29" s="158" t="s">
        <v>803</v>
      </c>
      <c r="H29" s="158" t="s">
        <v>804</v>
      </c>
      <c r="I29" s="158" t="s">
        <v>805</v>
      </c>
      <c r="J29" s="158" t="s">
        <v>494</v>
      </c>
      <c r="K29" s="158" t="s">
        <v>806</v>
      </c>
      <c r="L29" s="158" t="s">
        <v>807</v>
      </c>
      <c r="M29" s="158" t="s">
        <v>808</v>
      </c>
    </row>
    <row r="30" spans="2:13" x14ac:dyDescent="0.2">
      <c r="B30" s="39"/>
      <c r="C30" s="158" t="s">
        <v>406</v>
      </c>
      <c r="D30" s="158" t="s">
        <v>400</v>
      </c>
      <c r="E30" s="158" t="s">
        <v>406</v>
      </c>
      <c r="F30" s="158" t="s">
        <v>399</v>
      </c>
      <c r="G30" s="158" t="s">
        <v>396</v>
      </c>
      <c r="H30" s="158" t="s">
        <v>587</v>
      </c>
      <c r="I30" s="158" t="s">
        <v>417</v>
      </c>
      <c r="J30" s="158" t="s">
        <v>384</v>
      </c>
      <c r="K30" s="158" t="s">
        <v>383</v>
      </c>
      <c r="L30" s="158" t="s">
        <v>404</v>
      </c>
      <c r="M30" s="158" t="s">
        <v>383</v>
      </c>
    </row>
    <row r="31" spans="2:13" x14ac:dyDescent="0.2">
      <c r="B31" s="39" t="s">
        <v>90</v>
      </c>
      <c r="C31" s="158" t="s">
        <v>809</v>
      </c>
      <c r="D31" s="158" t="s">
        <v>810</v>
      </c>
      <c r="E31" s="158" t="s">
        <v>811</v>
      </c>
      <c r="F31" s="158" t="s">
        <v>812</v>
      </c>
      <c r="G31" s="158" t="s">
        <v>813</v>
      </c>
      <c r="H31" s="158" t="s">
        <v>814</v>
      </c>
      <c r="I31" s="158" t="s">
        <v>815</v>
      </c>
      <c r="J31" s="158" t="s">
        <v>816</v>
      </c>
      <c r="K31" s="158" t="s">
        <v>817</v>
      </c>
      <c r="L31" s="158" t="s">
        <v>818</v>
      </c>
      <c r="M31" s="158" t="s">
        <v>819</v>
      </c>
    </row>
    <row r="32" spans="2:13" x14ac:dyDescent="0.2">
      <c r="B32" s="5"/>
      <c r="C32" s="158" t="s">
        <v>397</v>
      </c>
      <c r="D32" s="158" t="s">
        <v>400</v>
      </c>
      <c r="E32" s="158" t="s">
        <v>405</v>
      </c>
      <c r="F32" s="158" t="s">
        <v>397</v>
      </c>
      <c r="G32" s="158" t="s">
        <v>397</v>
      </c>
      <c r="H32" s="158" t="s">
        <v>414</v>
      </c>
      <c r="I32" s="158" t="s">
        <v>384</v>
      </c>
      <c r="J32" s="158" t="s">
        <v>409</v>
      </c>
      <c r="K32" s="158" t="s">
        <v>391</v>
      </c>
      <c r="L32" s="158" t="s">
        <v>404</v>
      </c>
      <c r="M32" s="158" t="s">
        <v>419</v>
      </c>
    </row>
    <row r="33" spans="2:13" x14ac:dyDescent="0.2">
      <c r="B33" s="39" t="s">
        <v>80</v>
      </c>
      <c r="C33" s="158" t="s">
        <v>820</v>
      </c>
      <c r="D33" s="158" t="s">
        <v>821</v>
      </c>
      <c r="E33" s="158" t="s">
        <v>822</v>
      </c>
      <c r="F33" s="158" t="s">
        <v>823</v>
      </c>
      <c r="G33" s="158" t="s">
        <v>672</v>
      </c>
      <c r="H33" s="158" t="s">
        <v>376</v>
      </c>
      <c r="I33" s="158" t="s">
        <v>824</v>
      </c>
      <c r="J33" s="158" t="s">
        <v>775</v>
      </c>
      <c r="K33" s="158" t="s">
        <v>825</v>
      </c>
      <c r="L33" s="158" t="s">
        <v>826</v>
      </c>
      <c r="M33" s="158" t="s">
        <v>827</v>
      </c>
    </row>
    <row r="34" spans="2:13" x14ac:dyDescent="0.2">
      <c r="B34" s="5"/>
      <c r="C34" s="158" t="s">
        <v>600</v>
      </c>
      <c r="D34" s="158" t="s">
        <v>585</v>
      </c>
      <c r="E34" s="158" t="s">
        <v>619</v>
      </c>
      <c r="F34" s="158" t="s">
        <v>273</v>
      </c>
      <c r="G34" s="158" t="s">
        <v>828</v>
      </c>
      <c r="H34" s="158" t="s">
        <v>586</v>
      </c>
      <c r="I34" s="158" t="s">
        <v>829</v>
      </c>
      <c r="J34" s="158" t="s">
        <v>424</v>
      </c>
      <c r="K34" s="158" t="s">
        <v>587</v>
      </c>
      <c r="L34" s="158" t="s">
        <v>443</v>
      </c>
      <c r="M34" s="158" t="s">
        <v>405</v>
      </c>
    </row>
    <row r="35" spans="2:13" x14ac:dyDescent="0.2">
      <c r="B35" s="5" t="s">
        <v>62</v>
      </c>
      <c r="C35" s="158" t="s">
        <v>57</v>
      </c>
      <c r="D35" s="158" t="s">
        <v>57</v>
      </c>
      <c r="E35" s="158" t="s">
        <v>57</v>
      </c>
      <c r="F35" s="158" t="s">
        <v>57</v>
      </c>
      <c r="G35" s="158" t="s">
        <v>57</v>
      </c>
      <c r="H35" s="158" t="s">
        <v>57</v>
      </c>
      <c r="I35" s="158" t="s">
        <v>57</v>
      </c>
      <c r="J35" s="158" t="s">
        <v>57</v>
      </c>
      <c r="K35" s="158" t="s">
        <v>57</v>
      </c>
      <c r="L35" s="158" t="s">
        <v>57</v>
      </c>
      <c r="M35" s="158" t="s">
        <v>57</v>
      </c>
    </row>
    <row r="36" spans="2:13" x14ac:dyDescent="0.2">
      <c r="B36" s="39" t="s">
        <v>91</v>
      </c>
      <c r="C36" s="158" t="s">
        <v>57</v>
      </c>
      <c r="D36" s="158" t="s">
        <v>57</v>
      </c>
      <c r="E36" s="158" t="s">
        <v>57</v>
      </c>
      <c r="F36" s="158" t="s">
        <v>57</v>
      </c>
      <c r="G36" s="158" t="s">
        <v>57</v>
      </c>
      <c r="H36" s="158" t="s">
        <v>57</v>
      </c>
      <c r="I36" s="158" t="s">
        <v>57</v>
      </c>
      <c r="J36" s="158" t="s">
        <v>57</v>
      </c>
      <c r="K36" s="158" t="s">
        <v>57</v>
      </c>
      <c r="L36" s="158" t="s">
        <v>57</v>
      </c>
      <c r="M36" s="158" t="s">
        <v>57</v>
      </c>
    </row>
    <row r="37" spans="2:13" x14ac:dyDescent="0.2">
      <c r="B37" s="39" t="s">
        <v>92</v>
      </c>
      <c r="C37" s="158" t="s">
        <v>830</v>
      </c>
      <c r="D37" s="158" t="s">
        <v>831</v>
      </c>
      <c r="E37" s="158" t="s">
        <v>832</v>
      </c>
      <c r="F37" s="158" t="s">
        <v>748</v>
      </c>
      <c r="G37" s="158" t="s">
        <v>386</v>
      </c>
      <c r="H37" s="158" t="s">
        <v>833</v>
      </c>
      <c r="I37" s="158" t="s">
        <v>540</v>
      </c>
      <c r="J37" s="158" t="s">
        <v>688</v>
      </c>
      <c r="K37" s="158" t="s">
        <v>632</v>
      </c>
      <c r="L37" s="158" t="s">
        <v>831</v>
      </c>
      <c r="M37" s="158" t="s">
        <v>695</v>
      </c>
    </row>
    <row r="38" spans="2:13" x14ac:dyDescent="0.2">
      <c r="B38" s="11"/>
      <c r="C38" s="158" t="s">
        <v>829</v>
      </c>
      <c r="D38" s="158" t="s">
        <v>421</v>
      </c>
      <c r="E38" s="158" t="s">
        <v>273</v>
      </c>
      <c r="F38" s="158" t="s">
        <v>273</v>
      </c>
      <c r="G38" s="158" t="s">
        <v>273</v>
      </c>
      <c r="H38" s="158" t="s">
        <v>714</v>
      </c>
      <c r="I38" s="158" t="s">
        <v>424</v>
      </c>
      <c r="J38" s="158" t="s">
        <v>420</v>
      </c>
      <c r="K38" s="158" t="s">
        <v>406</v>
      </c>
      <c r="L38" s="158" t="s">
        <v>413</v>
      </c>
      <c r="M38" s="158" t="s">
        <v>406</v>
      </c>
    </row>
    <row r="39" spans="2:13" x14ac:dyDescent="0.2">
      <c r="B39" s="36" t="s">
        <v>93</v>
      </c>
      <c r="C39" s="158" t="s">
        <v>834</v>
      </c>
      <c r="D39" s="158" t="s">
        <v>719</v>
      </c>
      <c r="E39" s="158" t="s">
        <v>372</v>
      </c>
      <c r="F39" s="158" t="s">
        <v>835</v>
      </c>
      <c r="G39" s="158" t="s">
        <v>597</v>
      </c>
      <c r="H39" s="158" t="s">
        <v>836</v>
      </c>
      <c r="I39" s="158" t="s">
        <v>837</v>
      </c>
      <c r="J39" s="158" t="s">
        <v>613</v>
      </c>
      <c r="K39" s="158" t="s">
        <v>810</v>
      </c>
      <c r="L39" s="158" t="s">
        <v>691</v>
      </c>
      <c r="M39" s="158" t="s">
        <v>838</v>
      </c>
    </row>
    <row r="40" spans="2:13" x14ac:dyDescent="0.2">
      <c r="B40" s="5"/>
      <c r="C40" s="158" t="s">
        <v>608</v>
      </c>
      <c r="D40" s="158" t="s">
        <v>399</v>
      </c>
      <c r="E40" s="158" t="s">
        <v>587</v>
      </c>
      <c r="F40" s="158" t="s">
        <v>406</v>
      </c>
      <c r="G40" s="158" t="s">
        <v>587</v>
      </c>
      <c r="H40" s="158" t="s">
        <v>443</v>
      </c>
      <c r="I40" s="158" t="s">
        <v>396</v>
      </c>
      <c r="J40" s="158" t="s">
        <v>397</v>
      </c>
      <c r="K40" s="158" t="s">
        <v>400</v>
      </c>
      <c r="L40" s="158" t="s">
        <v>401</v>
      </c>
      <c r="M40" s="158" t="s">
        <v>400</v>
      </c>
    </row>
    <row r="41" spans="2:13" x14ac:dyDescent="0.2">
      <c r="B41" s="39" t="s">
        <v>94</v>
      </c>
      <c r="C41" s="158" t="s">
        <v>839</v>
      </c>
      <c r="D41" s="158" t="s">
        <v>633</v>
      </c>
      <c r="E41" s="158" t="s">
        <v>840</v>
      </c>
      <c r="F41" s="158" t="s">
        <v>581</v>
      </c>
      <c r="G41" s="158" t="s">
        <v>455</v>
      </c>
      <c r="H41" s="158" t="s">
        <v>841</v>
      </c>
      <c r="I41" s="158" t="s">
        <v>842</v>
      </c>
      <c r="J41" s="158" t="s">
        <v>518</v>
      </c>
      <c r="K41" s="158" t="s">
        <v>843</v>
      </c>
      <c r="L41" s="158" t="s">
        <v>633</v>
      </c>
      <c r="M41" s="158" t="s">
        <v>646</v>
      </c>
    </row>
    <row r="42" spans="2:13" x14ac:dyDescent="0.2">
      <c r="B42" s="5"/>
      <c r="C42" s="158" t="s">
        <v>456</v>
      </c>
      <c r="D42" s="158" t="s">
        <v>620</v>
      </c>
      <c r="E42" s="158" t="s">
        <v>424</v>
      </c>
      <c r="F42" s="158" t="s">
        <v>425</v>
      </c>
      <c r="G42" s="158" t="s">
        <v>693</v>
      </c>
      <c r="H42" s="158" t="s">
        <v>273</v>
      </c>
      <c r="I42" s="158" t="s">
        <v>399</v>
      </c>
      <c r="J42" s="158" t="s">
        <v>420</v>
      </c>
      <c r="K42" s="158" t="s">
        <v>406</v>
      </c>
      <c r="L42" s="158" t="s">
        <v>447</v>
      </c>
      <c r="M42" s="158" t="s">
        <v>402</v>
      </c>
    </row>
    <row r="43" spans="2:13" x14ac:dyDescent="0.2">
      <c r="B43" s="39" t="s">
        <v>95</v>
      </c>
      <c r="C43" s="158" t="s">
        <v>844</v>
      </c>
      <c r="D43" s="158" t="s">
        <v>743</v>
      </c>
      <c r="E43" s="158" t="s">
        <v>372</v>
      </c>
      <c r="F43" s="158" t="s">
        <v>613</v>
      </c>
      <c r="G43" s="158" t="s">
        <v>845</v>
      </c>
      <c r="H43" s="158" t="s">
        <v>846</v>
      </c>
      <c r="I43" s="158" t="s">
        <v>451</v>
      </c>
      <c r="J43" s="158" t="s">
        <v>517</v>
      </c>
      <c r="K43" s="158" t="s">
        <v>616</v>
      </c>
      <c r="L43" s="158" t="s">
        <v>831</v>
      </c>
      <c r="M43" s="158" t="s">
        <v>843</v>
      </c>
    </row>
    <row r="44" spans="2:13" x14ac:dyDescent="0.2">
      <c r="B44" s="5"/>
      <c r="C44" s="158" t="s">
        <v>714</v>
      </c>
      <c r="D44" s="158" t="s">
        <v>424</v>
      </c>
      <c r="E44" s="158" t="s">
        <v>424</v>
      </c>
      <c r="F44" s="158" t="s">
        <v>444</v>
      </c>
      <c r="G44" s="158" t="s">
        <v>425</v>
      </c>
      <c r="H44" s="158" t="s">
        <v>620</v>
      </c>
      <c r="I44" s="158" t="s">
        <v>399</v>
      </c>
      <c r="J44" s="158" t="s">
        <v>587</v>
      </c>
      <c r="K44" s="158" t="s">
        <v>405</v>
      </c>
      <c r="L44" s="158" t="s">
        <v>406</v>
      </c>
      <c r="M44" s="158" t="s">
        <v>397</v>
      </c>
    </row>
    <row r="45" spans="2:13" x14ac:dyDescent="0.2">
      <c r="B45" s="36" t="s">
        <v>80</v>
      </c>
      <c r="C45" s="158" t="s">
        <v>847</v>
      </c>
      <c r="D45" s="158" t="s">
        <v>848</v>
      </c>
      <c r="E45" s="158" t="s">
        <v>849</v>
      </c>
      <c r="F45" s="158" t="s">
        <v>850</v>
      </c>
      <c r="G45" s="158" t="s">
        <v>851</v>
      </c>
      <c r="H45" s="158" t="s">
        <v>852</v>
      </c>
      <c r="I45" s="158" t="s">
        <v>853</v>
      </c>
      <c r="J45" s="158" t="s">
        <v>840</v>
      </c>
      <c r="K45" s="158" t="s">
        <v>616</v>
      </c>
      <c r="L45" s="158" t="s">
        <v>694</v>
      </c>
      <c r="M45" s="158" t="s">
        <v>611</v>
      </c>
    </row>
    <row r="46" spans="2:13" x14ac:dyDescent="0.2">
      <c r="B46" s="11"/>
      <c r="C46" s="158" t="s">
        <v>448</v>
      </c>
      <c r="D46" s="158" t="s">
        <v>408</v>
      </c>
      <c r="E46" s="158" t="s">
        <v>854</v>
      </c>
      <c r="F46" s="158" t="s">
        <v>463</v>
      </c>
      <c r="G46" s="158" t="s">
        <v>855</v>
      </c>
      <c r="H46" s="158" t="s">
        <v>856</v>
      </c>
      <c r="I46" s="158" t="s">
        <v>599</v>
      </c>
      <c r="J46" s="158" t="s">
        <v>828</v>
      </c>
      <c r="K46" s="158" t="s">
        <v>684</v>
      </c>
      <c r="L46" s="158" t="s">
        <v>454</v>
      </c>
      <c r="M46" s="158" t="s">
        <v>424</v>
      </c>
    </row>
    <row r="47" spans="2:13" x14ac:dyDescent="0.2">
      <c r="B47" s="15" t="s">
        <v>99</v>
      </c>
      <c r="C47" s="158" t="s">
        <v>719</v>
      </c>
      <c r="D47" s="158" t="s">
        <v>514</v>
      </c>
      <c r="E47" s="158" t="s">
        <v>857</v>
      </c>
      <c r="F47" s="158" t="s">
        <v>731</v>
      </c>
      <c r="G47" s="158" t="s">
        <v>623</v>
      </c>
      <c r="H47" s="158" t="s">
        <v>857</v>
      </c>
      <c r="I47" s="158" t="s">
        <v>545</v>
      </c>
      <c r="J47" s="158" t="s">
        <v>753</v>
      </c>
      <c r="K47" s="158" t="s">
        <v>688</v>
      </c>
      <c r="L47" s="158" t="s">
        <v>858</v>
      </c>
      <c r="M47" s="158" t="s">
        <v>574</v>
      </c>
    </row>
    <row r="48" spans="2:13" x14ac:dyDescent="0.2">
      <c r="B48" s="5"/>
      <c r="C48" s="158" t="s">
        <v>384</v>
      </c>
      <c r="D48" s="158" t="s">
        <v>404</v>
      </c>
      <c r="E48" s="158" t="s">
        <v>381</v>
      </c>
      <c r="F48" s="158" t="s">
        <v>381</v>
      </c>
      <c r="G48" s="158" t="s">
        <v>381</v>
      </c>
      <c r="H48" s="158" t="s">
        <v>384</v>
      </c>
      <c r="I48" s="158" t="s">
        <v>404</v>
      </c>
      <c r="J48" s="158" t="s">
        <v>382</v>
      </c>
      <c r="K48" s="158" t="s">
        <v>392</v>
      </c>
      <c r="L48" s="158" t="s">
        <v>391</v>
      </c>
      <c r="M48" s="158" t="s">
        <v>392</v>
      </c>
    </row>
    <row r="49" spans="2:13" x14ac:dyDescent="0.2">
      <c r="B49" s="38" t="s">
        <v>80</v>
      </c>
      <c r="C49" s="158" t="s">
        <v>639</v>
      </c>
      <c r="D49" s="158" t="s">
        <v>859</v>
      </c>
      <c r="E49" s="158" t="s">
        <v>611</v>
      </c>
      <c r="F49" s="158" t="s">
        <v>860</v>
      </c>
      <c r="G49" s="158" t="s">
        <v>861</v>
      </c>
      <c r="H49" s="158" t="s">
        <v>862</v>
      </c>
      <c r="I49" s="158" t="s">
        <v>863</v>
      </c>
      <c r="J49" s="158" t="s">
        <v>864</v>
      </c>
      <c r="K49" s="158" t="s">
        <v>695</v>
      </c>
      <c r="L49" s="158" t="s">
        <v>865</v>
      </c>
      <c r="M49" s="158" t="s">
        <v>534</v>
      </c>
    </row>
    <row r="50" spans="2:13" x14ac:dyDescent="0.2">
      <c r="B50" s="5"/>
      <c r="C50" s="158" t="s">
        <v>466</v>
      </c>
      <c r="D50" s="158" t="s">
        <v>866</v>
      </c>
      <c r="E50" s="158" t="s">
        <v>867</v>
      </c>
      <c r="F50" s="158" t="s">
        <v>474</v>
      </c>
      <c r="G50" s="158" t="s">
        <v>454</v>
      </c>
      <c r="H50" s="158" t="s">
        <v>730</v>
      </c>
      <c r="I50" s="158" t="s">
        <v>868</v>
      </c>
      <c r="J50" s="158" t="s">
        <v>869</v>
      </c>
      <c r="K50" s="158" t="s">
        <v>465</v>
      </c>
      <c r="L50" s="158" t="s">
        <v>870</v>
      </c>
      <c r="M50" s="158" t="s">
        <v>586</v>
      </c>
    </row>
    <row r="51" spans="2:13" x14ac:dyDescent="0.2">
      <c r="B51" s="15" t="s">
        <v>63</v>
      </c>
      <c r="C51" s="158" t="s">
        <v>57</v>
      </c>
      <c r="D51" s="158" t="s">
        <v>57</v>
      </c>
      <c r="E51" s="158" t="s">
        <v>57</v>
      </c>
      <c r="F51" s="158" t="s">
        <v>57</v>
      </c>
      <c r="G51" s="158" t="s">
        <v>57</v>
      </c>
      <c r="H51" s="158" t="s">
        <v>57</v>
      </c>
      <c r="I51" s="158" t="s">
        <v>57</v>
      </c>
      <c r="J51" s="158" t="s">
        <v>57</v>
      </c>
      <c r="K51" s="158" t="s">
        <v>57</v>
      </c>
      <c r="L51" s="158" t="s">
        <v>57</v>
      </c>
      <c r="M51" s="158" t="s">
        <v>57</v>
      </c>
    </row>
    <row r="52" spans="2:13" x14ac:dyDescent="0.2">
      <c r="B52" s="38" t="s">
        <v>81</v>
      </c>
      <c r="C52" s="158" t="s">
        <v>57</v>
      </c>
      <c r="D52" s="158" t="s">
        <v>57</v>
      </c>
      <c r="E52" s="158" t="s">
        <v>57</v>
      </c>
      <c r="F52" s="158" t="s">
        <v>57</v>
      </c>
      <c r="G52" s="158" t="s">
        <v>57</v>
      </c>
      <c r="H52" s="158" t="s">
        <v>57</v>
      </c>
      <c r="I52" s="158" t="s">
        <v>57</v>
      </c>
      <c r="J52" s="158" t="s">
        <v>57</v>
      </c>
      <c r="K52" s="158" t="s">
        <v>57</v>
      </c>
      <c r="L52" s="158" t="s">
        <v>57</v>
      </c>
      <c r="M52" s="158" t="s">
        <v>57</v>
      </c>
    </row>
    <row r="53" spans="2:13" x14ac:dyDescent="0.2">
      <c r="B53" s="38" t="s">
        <v>82</v>
      </c>
      <c r="C53" s="158" t="s">
        <v>549</v>
      </c>
      <c r="D53" s="158" t="s">
        <v>572</v>
      </c>
      <c r="E53" s="158" t="s">
        <v>810</v>
      </c>
      <c r="F53" s="158" t="s">
        <v>686</v>
      </c>
      <c r="G53" s="158" t="s">
        <v>699</v>
      </c>
      <c r="H53" s="158" t="s">
        <v>871</v>
      </c>
      <c r="I53" s="158" t="s">
        <v>637</v>
      </c>
      <c r="J53" s="158" t="s">
        <v>640</v>
      </c>
      <c r="K53" s="158" t="s">
        <v>571</v>
      </c>
      <c r="L53" s="158" t="s">
        <v>541</v>
      </c>
      <c r="M53" s="158" t="s">
        <v>688</v>
      </c>
    </row>
    <row r="54" spans="2:13" x14ac:dyDescent="0.2">
      <c r="B54" s="5"/>
      <c r="C54" s="158" t="s">
        <v>417</v>
      </c>
      <c r="D54" s="158" t="s">
        <v>416</v>
      </c>
      <c r="E54" s="158" t="s">
        <v>400</v>
      </c>
      <c r="F54" s="158" t="s">
        <v>417</v>
      </c>
      <c r="G54" s="158" t="s">
        <v>417</v>
      </c>
      <c r="H54" s="158" t="s">
        <v>406</v>
      </c>
      <c r="I54" s="158" t="s">
        <v>402</v>
      </c>
      <c r="J54" s="158" t="s">
        <v>422</v>
      </c>
      <c r="K54" s="158" t="s">
        <v>410</v>
      </c>
      <c r="L54" s="158" t="s">
        <v>410</v>
      </c>
      <c r="M54" s="158" t="s">
        <v>410</v>
      </c>
    </row>
    <row r="55" spans="2:13" x14ac:dyDescent="0.2">
      <c r="B55" s="38" t="s">
        <v>16</v>
      </c>
      <c r="C55" s="158" t="s">
        <v>872</v>
      </c>
      <c r="D55" s="158" t="s">
        <v>592</v>
      </c>
      <c r="E55" s="158" t="s">
        <v>542</v>
      </c>
      <c r="F55" s="158" t="s">
        <v>610</v>
      </c>
      <c r="G55" s="158" t="s">
        <v>688</v>
      </c>
      <c r="H55" s="158" t="s">
        <v>579</v>
      </c>
      <c r="I55" s="158" t="s">
        <v>873</v>
      </c>
      <c r="J55" s="158" t="s">
        <v>717</v>
      </c>
      <c r="K55" s="158" t="s">
        <v>834</v>
      </c>
      <c r="L55" s="158" t="s">
        <v>509</v>
      </c>
      <c r="M55" s="158" t="s">
        <v>534</v>
      </c>
    </row>
    <row r="56" spans="2:13" x14ac:dyDescent="0.2">
      <c r="B56" s="5"/>
      <c r="C56" s="158" t="s">
        <v>586</v>
      </c>
      <c r="D56" s="158" t="s">
        <v>586</v>
      </c>
      <c r="E56" s="158" t="s">
        <v>585</v>
      </c>
      <c r="F56" s="158" t="s">
        <v>273</v>
      </c>
      <c r="G56" s="158" t="s">
        <v>407</v>
      </c>
      <c r="H56" s="158" t="s">
        <v>874</v>
      </c>
      <c r="I56" s="158" t="s">
        <v>408</v>
      </c>
      <c r="J56" s="158" t="s">
        <v>447</v>
      </c>
      <c r="K56" s="158" t="s">
        <v>692</v>
      </c>
      <c r="L56" s="158" t="s">
        <v>452</v>
      </c>
      <c r="M56" s="158" t="s">
        <v>398</v>
      </c>
    </row>
    <row r="57" spans="2:13" x14ac:dyDescent="0.2">
      <c r="B57" s="38" t="s">
        <v>66</v>
      </c>
      <c r="C57" s="158" t="s">
        <v>742</v>
      </c>
      <c r="D57" s="158" t="s">
        <v>688</v>
      </c>
      <c r="E57" s="158" t="s">
        <v>643</v>
      </c>
      <c r="F57" s="158" t="s">
        <v>614</v>
      </c>
      <c r="G57" s="158" t="s">
        <v>541</v>
      </c>
      <c r="H57" s="158" t="s">
        <v>511</v>
      </c>
      <c r="I57" s="158" t="s">
        <v>551</v>
      </c>
      <c r="J57" s="158" t="s">
        <v>576</v>
      </c>
      <c r="K57" s="158" t="s">
        <v>843</v>
      </c>
      <c r="L57" s="158" t="s">
        <v>537</v>
      </c>
      <c r="M57" s="158" t="s">
        <v>875</v>
      </c>
    </row>
    <row r="58" spans="2:13" x14ac:dyDescent="0.2">
      <c r="B58" s="5"/>
      <c r="C58" s="158" t="s">
        <v>397</v>
      </c>
      <c r="D58" s="158" t="s">
        <v>416</v>
      </c>
      <c r="E58" s="158" t="s">
        <v>417</v>
      </c>
      <c r="F58" s="158" t="s">
        <v>414</v>
      </c>
      <c r="G58" s="158" t="s">
        <v>397</v>
      </c>
      <c r="H58" s="158" t="s">
        <v>398</v>
      </c>
      <c r="I58" s="158" t="s">
        <v>422</v>
      </c>
      <c r="J58" s="158" t="s">
        <v>384</v>
      </c>
      <c r="K58" s="158" t="s">
        <v>383</v>
      </c>
      <c r="L58" s="158" t="s">
        <v>419</v>
      </c>
      <c r="M58" s="158" t="s">
        <v>419</v>
      </c>
    </row>
    <row r="59" spans="2:13" x14ac:dyDescent="0.2">
      <c r="B59" s="38" t="s">
        <v>65</v>
      </c>
      <c r="C59" s="158" t="s">
        <v>876</v>
      </c>
      <c r="D59" s="158" t="s">
        <v>877</v>
      </c>
      <c r="E59" s="158" t="s">
        <v>743</v>
      </c>
      <c r="F59" s="158" t="s">
        <v>719</v>
      </c>
      <c r="G59" s="158" t="s">
        <v>743</v>
      </c>
      <c r="H59" s="158" t="s">
        <v>878</v>
      </c>
      <c r="I59" s="158" t="s">
        <v>736</v>
      </c>
      <c r="J59" s="158" t="s">
        <v>541</v>
      </c>
      <c r="K59" s="158" t="s">
        <v>719</v>
      </c>
      <c r="L59" s="158" t="s">
        <v>699</v>
      </c>
      <c r="M59" s="158" t="s">
        <v>537</v>
      </c>
    </row>
    <row r="60" spans="2:13" x14ac:dyDescent="0.2">
      <c r="B60" s="5"/>
      <c r="C60" s="158" t="s">
        <v>692</v>
      </c>
      <c r="D60" s="158" t="s">
        <v>456</v>
      </c>
      <c r="E60" s="158" t="s">
        <v>399</v>
      </c>
      <c r="F60" s="158" t="s">
        <v>443</v>
      </c>
      <c r="G60" s="158" t="s">
        <v>399</v>
      </c>
      <c r="H60" s="158" t="s">
        <v>608</v>
      </c>
      <c r="I60" s="158" t="s">
        <v>397</v>
      </c>
      <c r="J60" s="158" t="s">
        <v>405</v>
      </c>
      <c r="K60" s="158" t="s">
        <v>416</v>
      </c>
      <c r="L60" s="158" t="s">
        <v>409</v>
      </c>
      <c r="M60" s="158" t="s">
        <v>409</v>
      </c>
    </row>
    <row r="61" spans="2:13" x14ac:dyDescent="0.2">
      <c r="B61" s="38" t="s">
        <v>83</v>
      </c>
      <c r="C61" s="158" t="s">
        <v>539</v>
      </c>
      <c r="D61" s="158" t="s">
        <v>604</v>
      </c>
      <c r="E61" s="158" t="s">
        <v>879</v>
      </c>
      <c r="F61" s="158" t="s">
        <v>697</v>
      </c>
      <c r="G61" s="158" t="s">
        <v>880</v>
      </c>
      <c r="H61" s="158" t="s">
        <v>561</v>
      </c>
      <c r="I61" s="158" t="s">
        <v>617</v>
      </c>
      <c r="J61" s="158" t="s">
        <v>597</v>
      </c>
      <c r="K61" s="158" t="s">
        <v>525</v>
      </c>
      <c r="L61" s="158" t="s">
        <v>623</v>
      </c>
      <c r="M61" s="158" t="s">
        <v>623</v>
      </c>
    </row>
    <row r="62" spans="2:13" x14ac:dyDescent="0.2">
      <c r="B62" s="5"/>
      <c r="C62" s="158" t="s">
        <v>414</v>
      </c>
      <c r="D62" s="158" t="s">
        <v>400</v>
      </c>
      <c r="E62" s="158" t="s">
        <v>414</v>
      </c>
      <c r="F62" s="158" t="s">
        <v>401</v>
      </c>
      <c r="G62" s="158" t="s">
        <v>417</v>
      </c>
      <c r="H62" s="158" t="s">
        <v>406</v>
      </c>
      <c r="I62" s="158" t="s">
        <v>401</v>
      </c>
      <c r="J62" s="158" t="s">
        <v>402</v>
      </c>
      <c r="K62" s="158" t="s">
        <v>404</v>
      </c>
      <c r="L62" s="158" t="s">
        <v>382</v>
      </c>
      <c r="M62" s="158" t="s">
        <v>382</v>
      </c>
    </row>
    <row r="63" spans="2:13" x14ac:dyDescent="0.2">
      <c r="B63" s="38" t="s">
        <v>80</v>
      </c>
      <c r="C63" s="158" t="s">
        <v>881</v>
      </c>
      <c r="D63" s="158" t="s">
        <v>743</v>
      </c>
      <c r="E63" s="158" t="s">
        <v>882</v>
      </c>
      <c r="F63" s="158" t="s">
        <v>883</v>
      </c>
      <c r="G63" s="158" t="s">
        <v>884</v>
      </c>
      <c r="H63" s="158" t="s">
        <v>423</v>
      </c>
      <c r="I63" s="158" t="s">
        <v>579</v>
      </c>
      <c r="J63" s="158" t="s">
        <v>580</v>
      </c>
      <c r="K63" s="158" t="s">
        <v>522</v>
      </c>
      <c r="L63" s="158" t="s">
        <v>571</v>
      </c>
      <c r="M63" s="158" t="s">
        <v>699</v>
      </c>
    </row>
    <row r="64" spans="2:13" x14ac:dyDescent="0.2">
      <c r="B64" s="5"/>
      <c r="C64" s="158" t="s">
        <v>405</v>
      </c>
      <c r="D64" s="158" t="s">
        <v>398</v>
      </c>
      <c r="E64" s="158" t="s">
        <v>587</v>
      </c>
      <c r="F64" s="158" t="s">
        <v>447</v>
      </c>
      <c r="G64" s="158" t="s">
        <v>587</v>
      </c>
      <c r="H64" s="158" t="s">
        <v>444</v>
      </c>
      <c r="I64" s="158" t="s">
        <v>403</v>
      </c>
      <c r="J64" s="158" t="s">
        <v>620</v>
      </c>
      <c r="K64" s="158" t="s">
        <v>405</v>
      </c>
      <c r="L64" s="158" t="s">
        <v>384</v>
      </c>
      <c r="M64" s="158" t="s">
        <v>416</v>
      </c>
    </row>
    <row r="65" spans="2:13" x14ac:dyDescent="0.2">
      <c r="B65" s="15" t="s">
        <v>84</v>
      </c>
      <c r="C65" s="158" t="s">
        <v>57</v>
      </c>
      <c r="D65" s="158" t="s">
        <v>57</v>
      </c>
      <c r="E65" s="158" t="s">
        <v>57</v>
      </c>
      <c r="F65" s="158" t="s">
        <v>57</v>
      </c>
      <c r="G65" s="158" t="s">
        <v>57</v>
      </c>
      <c r="H65" s="158" t="s">
        <v>57</v>
      </c>
      <c r="I65" s="158" t="s">
        <v>57</v>
      </c>
      <c r="J65" s="158" t="s">
        <v>57</v>
      </c>
      <c r="K65" s="158" t="s">
        <v>57</v>
      </c>
      <c r="L65" s="158" t="s">
        <v>57</v>
      </c>
      <c r="M65" s="158" t="s">
        <v>57</v>
      </c>
    </row>
    <row r="66" spans="2:13" x14ac:dyDescent="0.2">
      <c r="B66" s="38">
        <v>0</v>
      </c>
      <c r="C66" s="158" t="s">
        <v>57</v>
      </c>
      <c r="D66" s="158" t="s">
        <v>57</v>
      </c>
      <c r="E66" s="158" t="s">
        <v>57</v>
      </c>
      <c r="F66" s="158" t="s">
        <v>57</v>
      </c>
      <c r="G66" s="158" t="s">
        <v>57</v>
      </c>
      <c r="H66" s="158" t="s">
        <v>57</v>
      </c>
      <c r="I66" s="158" t="s">
        <v>57</v>
      </c>
      <c r="J66" s="158" t="s">
        <v>57</v>
      </c>
      <c r="K66" s="158" t="s">
        <v>57</v>
      </c>
      <c r="L66" s="158" t="s">
        <v>57</v>
      </c>
      <c r="M66" s="158" t="s">
        <v>57</v>
      </c>
    </row>
    <row r="67" spans="2:13" x14ac:dyDescent="0.2">
      <c r="B67" s="38">
        <v>1</v>
      </c>
      <c r="C67" s="158" t="s">
        <v>691</v>
      </c>
      <c r="D67" s="158" t="s">
        <v>571</v>
      </c>
      <c r="E67" s="158" t="s">
        <v>735</v>
      </c>
      <c r="F67" s="158" t="s">
        <v>790</v>
      </c>
      <c r="G67" s="158" t="s">
        <v>743</v>
      </c>
      <c r="H67" s="158" t="s">
        <v>885</v>
      </c>
      <c r="I67" s="158" t="s">
        <v>545</v>
      </c>
      <c r="J67" s="158" t="s">
        <v>688</v>
      </c>
      <c r="K67" s="158" t="s">
        <v>886</v>
      </c>
      <c r="L67" s="158" t="s">
        <v>537</v>
      </c>
      <c r="M67" s="158" t="s">
        <v>875</v>
      </c>
    </row>
    <row r="68" spans="2:13" x14ac:dyDescent="0.2">
      <c r="B68" s="5"/>
      <c r="C68" s="158" t="s">
        <v>422</v>
      </c>
      <c r="D68" s="158" t="s">
        <v>382</v>
      </c>
      <c r="E68" s="158" t="s">
        <v>422</v>
      </c>
      <c r="F68" s="158" t="s">
        <v>414</v>
      </c>
      <c r="G68" s="158" t="s">
        <v>401</v>
      </c>
      <c r="H68" s="158" t="s">
        <v>401</v>
      </c>
      <c r="I68" s="158" t="s">
        <v>384</v>
      </c>
      <c r="J68" s="158" t="s">
        <v>384</v>
      </c>
      <c r="K68" s="158" t="s">
        <v>383</v>
      </c>
      <c r="L68" s="158" t="s">
        <v>410</v>
      </c>
      <c r="M68" s="158" t="s">
        <v>419</v>
      </c>
    </row>
    <row r="69" spans="2:13" x14ac:dyDescent="0.2">
      <c r="B69" s="38">
        <v>2</v>
      </c>
      <c r="C69" s="158" t="s">
        <v>451</v>
      </c>
      <c r="D69" s="158" t="s">
        <v>573</v>
      </c>
      <c r="E69" s="158" t="s">
        <v>753</v>
      </c>
      <c r="F69" s="158" t="s">
        <v>567</v>
      </c>
      <c r="G69" s="158" t="s">
        <v>561</v>
      </c>
      <c r="H69" s="158" t="s">
        <v>732</v>
      </c>
      <c r="I69" s="158" t="s">
        <v>540</v>
      </c>
      <c r="J69" s="158" t="s">
        <v>538</v>
      </c>
      <c r="K69" s="158" t="s">
        <v>574</v>
      </c>
      <c r="L69" s="158" t="s">
        <v>423</v>
      </c>
      <c r="M69" s="158" t="s">
        <v>736</v>
      </c>
    </row>
    <row r="70" spans="2:13" x14ac:dyDescent="0.2">
      <c r="B70" s="5"/>
      <c r="C70" s="158" t="s">
        <v>396</v>
      </c>
      <c r="D70" s="158" t="s">
        <v>417</v>
      </c>
      <c r="E70" s="158" t="s">
        <v>405</v>
      </c>
      <c r="F70" s="158" t="s">
        <v>452</v>
      </c>
      <c r="G70" s="158" t="s">
        <v>396</v>
      </c>
      <c r="H70" s="158" t="s">
        <v>399</v>
      </c>
      <c r="I70" s="158" t="s">
        <v>398</v>
      </c>
      <c r="J70" s="158" t="s">
        <v>398</v>
      </c>
      <c r="K70" s="158" t="s">
        <v>384</v>
      </c>
      <c r="L70" s="158" t="s">
        <v>409</v>
      </c>
      <c r="M70" s="158" t="s">
        <v>384</v>
      </c>
    </row>
    <row r="71" spans="2:13" x14ac:dyDescent="0.2">
      <c r="B71" s="38" t="s">
        <v>85</v>
      </c>
      <c r="C71" s="158" t="s">
        <v>887</v>
      </c>
      <c r="D71" s="158" t="s">
        <v>582</v>
      </c>
      <c r="E71" s="158" t="s">
        <v>888</v>
      </c>
      <c r="F71" s="158" t="s">
        <v>732</v>
      </c>
      <c r="G71" s="158" t="s">
        <v>706</v>
      </c>
      <c r="H71" s="158" t="s">
        <v>743</v>
      </c>
      <c r="I71" s="158" t="s">
        <v>889</v>
      </c>
      <c r="J71" s="158" t="s">
        <v>583</v>
      </c>
      <c r="K71" s="158" t="s">
        <v>557</v>
      </c>
      <c r="L71" s="158" t="s">
        <v>873</v>
      </c>
      <c r="M71" s="158" t="s">
        <v>612</v>
      </c>
    </row>
    <row r="72" spans="2:13" x14ac:dyDescent="0.2">
      <c r="B72" s="5"/>
      <c r="C72" s="158" t="s">
        <v>599</v>
      </c>
      <c r="D72" s="158" t="s">
        <v>693</v>
      </c>
      <c r="E72" s="158" t="s">
        <v>692</v>
      </c>
      <c r="F72" s="158" t="s">
        <v>692</v>
      </c>
      <c r="G72" s="158" t="s">
        <v>692</v>
      </c>
      <c r="H72" s="158" t="s">
        <v>714</v>
      </c>
      <c r="I72" s="158" t="s">
        <v>620</v>
      </c>
      <c r="J72" s="158" t="s">
        <v>608</v>
      </c>
      <c r="K72" s="158" t="s">
        <v>452</v>
      </c>
      <c r="L72" s="158" t="s">
        <v>403</v>
      </c>
      <c r="M72" s="158" t="s">
        <v>420</v>
      </c>
    </row>
    <row r="73" spans="2:13" x14ac:dyDescent="0.2">
      <c r="B73" s="15" t="s">
        <v>100</v>
      </c>
      <c r="C73" s="158" t="s">
        <v>565</v>
      </c>
      <c r="D73" s="158" t="s">
        <v>890</v>
      </c>
      <c r="E73" s="158" t="s">
        <v>891</v>
      </c>
      <c r="F73" s="158" t="s">
        <v>892</v>
      </c>
      <c r="G73" s="158" t="s">
        <v>695</v>
      </c>
      <c r="H73" s="158" t="s">
        <v>893</v>
      </c>
      <c r="I73" s="158" t="s">
        <v>429</v>
      </c>
      <c r="J73" s="158" t="s">
        <v>626</v>
      </c>
      <c r="K73" s="158" t="s">
        <v>350</v>
      </c>
      <c r="L73" s="158" t="s">
        <v>894</v>
      </c>
      <c r="M73" s="158" t="s">
        <v>895</v>
      </c>
    </row>
    <row r="74" spans="2:13" x14ac:dyDescent="0.2">
      <c r="B74" s="5"/>
      <c r="C74" s="158" t="s">
        <v>404</v>
      </c>
      <c r="D74" s="158" t="s">
        <v>393</v>
      </c>
      <c r="E74" s="158" t="s">
        <v>410</v>
      </c>
      <c r="F74" s="158" t="s">
        <v>382</v>
      </c>
      <c r="G74" s="158" t="s">
        <v>410</v>
      </c>
      <c r="H74" s="158" t="s">
        <v>404</v>
      </c>
      <c r="I74" s="158" t="s">
        <v>393</v>
      </c>
      <c r="J74" s="158" t="s">
        <v>391</v>
      </c>
      <c r="K74" s="158" t="s">
        <v>390</v>
      </c>
      <c r="L74" s="158" t="s">
        <v>390</v>
      </c>
      <c r="M74" s="158" t="s">
        <v>390</v>
      </c>
    </row>
    <row r="75" spans="2:13" x14ac:dyDescent="0.2">
      <c r="B75" s="15" t="s">
        <v>86</v>
      </c>
      <c r="C75" s="158" t="s">
        <v>57</v>
      </c>
      <c r="D75" s="158" t="s">
        <v>57</v>
      </c>
      <c r="E75" s="158" t="s">
        <v>57</v>
      </c>
      <c r="F75" s="158" t="s">
        <v>57</v>
      </c>
      <c r="G75" s="158" t="s">
        <v>57</v>
      </c>
      <c r="H75" s="158" t="s">
        <v>57</v>
      </c>
      <c r="I75" s="158" t="s">
        <v>57</v>
      </c>
      <c r="J75" s="158" t="s">
        <v>57</v>
      </c>
      <c r="K75" s="158" t="s">
        <v>57</v>
      </c>
      <c r="L75" s="158" t="s">
        <v>57</v>
      </c>
      <c r="M75" s="158" t="s">
        <v>57</v>
      </c>
    </row>
    <row r="76" spans="2:13" x14ac:dyDescent="0.2">
      <c r="B76" s="38">
        <v>0</v>
      </c>
      <c r="C76" s="158" t="s">
        <v>57</v>
      </c>
      <c r="D76" s="158" t="s">
        <v>57</v>
      </c>
      <c r="E76" s="158" t="s">
        <v>57</v>
      </c>
      <c r="F76" s="158" t="s">
        <v>57</v>
      </c>
      <c r="G76" s="158" t="s">
        <v>57</v>
      </c>
      <c r="H76" s="158" t="s">
        <v>57</v>
      </c>
      <c r="I76" s="158" t="s">
        <v>57</v>
      </c>
      <c r="J76" s="158" t="s">
        <v>57</v>
      </c>
      <c r="K76" s="158" t="s">
        <v>57</v>
      </c>
      <c r="L76" s="158" t="s">
        <v>57</v>
      </c>
      <c r="M76" s="158" t="s">
        <v>57</v>
      </c>
    </row>
    <row r="77" spans="2:13" x14ac:dyDescent="0.2">
      <c r="B77" s="38">
        <v>1</v>
      </c>
      <c r="C77" s="158" t="s">
        <v>735</v>
      </c>
      <c r="D77" s="158" t="s">
        <v>604</v>
      </c>
      <c r="E77" s="158" t="s">
        <v>896</v>
      </c>
      <c r="F77" s="158" t="s">
        <v>699</v>
      </c>
      <c r="G77" s="158" t="s">
        <v>735</v>
      </c>
      <c r="H77" s="158" t="s">
        <v>546</v>
      </c>
      <c r="I77" s="158" t="s">
        <v>897</v>
      </c>
      <c r="J77" s="158" t="s">
        <v>898</v>
      </c>
      <c r="K77" s="158" t="s">
        <v>899</v>
      </c>
      <c r="L77" s="158" t="s">
        <v>900</v>
      </c>
      <c r="M77" s="158" t="s">
        <v>331</v>
      </c>
    </row>
    <row r="78" spans="2:13" x14ac:dyDescent="0.2">
      <c r="B78" s="5"/>
      <c r="C78" s="158" t="s">
        <v>381</v>
      </c>
      <c r="D78" s="158" t="s">
        <v>410</v>
      </c>
      <c r="E78" s="158" t="s">
        <v>404</v>
      </c>
      <c r="F78" s="158" t="s">
        <v>409</v>
      </c>
      <c r="G78" s="158" t="s">
        <v>409</v>
      </c>
      <c r="H78" s="158" t="s">
        <v>384</v>
      </c>
      <c r="I78" s="158" t="s">
        <v>410</v>
      </c>
      <c r="J78" s="158" t="s">
        <v>383</v>
      </c>
      <c r="K78" s="158" t="s">
        <v>395</v>
      </c>
      <c r="L78" s="158" t="s">
        <v>391</v>
      </c>
      <c r="M78" s="158" t="s">
        <v>392</v>
      </c>
    </row>
    <row r="79" spans="2:13" x14ac:dyDescent="0.2">
      <c r="B79" s="38">
        <v>2</v>
      </c>
      <c r="C79" s="158" t="s">
        <v>731</v>
      </c>
      <c r="D79" s="158" t="s">
        <v>901</v>
      </c>
      <c r="E79" s="158" t="s">
        <v>902</v>
      </c>
      <c r="F79" s="158" t="s">
        <v>574</v>
      </c>
      <c r="G79" s="158" t="s">
        <v>537</v>
      </c>
      <c r="H79" s="158" t="s">
        <v>584</v>
      </c>
      <c r="I79" s="158" t="s">
        <v>579</v>
      </c>
      <c r="J79" s="158" t="s">
        <v>509</v>
      </c>
      <c r="K79" s="158" t="s">
        <v>538</v>
      </c>
      <c r="L79" s="158" t="s">
        <v>575</v>
      </c>
      <c r="M79" s="158" t="s">
        <v>623</v>
      </c>
    </row>
    <row r="80" spans="2:13" x14ac:dyDescent="0.2">
      <c r="B80" s="5"/>
      <c r="C80" s="158" t="s">
        <v>401</v>
      </c>
      <c r="D80" s="158" t="s">
        <v>416</v>
      </c>
      <c r="E80" s="158" t="s">
        <v>400</v>
      </c>
      <c r="F80" s="158" t="s">
        <v>400</v>
      </c>
      <c r="G80" s="158" t="s">
        <v>416</v>
      </c>
      <c r="H80" s="158" t="s">
        <v>417</v>
      </c>
      <c r="I80" s="158" t="s">
        <v>384</v>
      </c>
      <c r="J80" s="158" t="s">
        <v>416</v>
      </c>
      <c r="K80" s="158" t="s">
        <v>383</v>
      </c>
      <c r="L80" s="158" t="s">
        <v>393</v>
      </c>
      <c r="M80" s="158" t="s">
        <v>393</v>
      </c>
    </row>
    <row r="81" spans="2:13" x14ac:dyDescent="0.2">
      <c r="B81" s="38" t="s">
        <v>85</v>
      </c>
      <c r="C81" s="158" t="s">
        <v>511</v>
      </c>
      <c r="D81" s="158" t="s">
        <v>517</v>
      </c>
      <c r="E81" s="158" t="s">
        <v>903</v>
      </c>
      <c r="F81" s="158" t="s">
        <v>904</v>
      </c>
      <c r="G81" s="158" t="s">
        <v>701</v>
      </c>
      <c r="H81" s="158" t="s">
        <v>694</v>
      </c>
      <c r="I81" s="158" t="s">
        <v>905</v>
      </c>
      <c r="J81" s="158" t="s">
        <v>906</v>
      </c>
      <c r="K81" s="158" t="s">
        <v>907</v>
      </c>
      <c r="L81" s="158" t="s">
        <v>331</v>
      </c>
      <c r="M81" s="158" t="s">
        <v>745</v>
      </c>
    </row>
    <row r="82" spans="2:13" x14ac:dyDescent="0.2">
      <c r="B82" s="5"/>
      <c r="C82" s="158" t="s">
        <v>401</v>
      </c>
      <c r="D82" s="158" t="s">
        <v>416</v>
      </c>
      <c r="E82" s="158" t="s">
        <v>416</v>
      </c>
      <c r="F82" s="158" t="s">
        <v>402</v>
      </c>
      <c r="G82" s="158" t="s">
        <v>422</v>
      </c>
      <c r="H82" s="158" t="s">
        <v>402</v>
      </c>
      <c r="I82" s="158" t="s">
        <v>416</v>
      </c>
      <c r="J82" s="158" t="s">
        <v>416</v>
      </c>
      <c r="K82" s="158" t="s">
        <v>383</v>
      </c>
      <c r="L82" s="158" t="s">
        <v>419</v>
      </c>
      <c r="M82" s="158" t="s">
        <v>419</v>
      </c>
    </row>
    <row r="83" spans="2:13" x14ac:dyDescent="0.2">
      <c r="B83" s="11"/>
      <c r="C83" s="158" t="s">
        <v>57</v>
      </c>
      <c r="D83" s="158" t="s">
        <v>57</v>
      </c>
      <c r="E83" s="158" t="s">
        <v>57</v>
      </c>
      <c r="F83" s="158" t="s">
        <v>57</v>
      </c>
      <c r="G83" s="158" t="s">
        <v>57</v>
      </c>
      <c r="H83" s="158" t="s">
        <v>57</v>
      </c>
      <c r="I83" s="158" t="s">
        <v>57</v>
      </c>
      <c r="J83" s="158" t="s">
        <v>57</v>
      </c>
      <c r="K83" s="158" t="s">
        <v>57</v>
      </c>
      <c r="L83" s="158" t="s">
        <v>57</v>
      </c>
      <c r="M83" s="158" t="s">
        <v>57</v>
      </c>
    </row>
    <row r="84" spans="2:13" x14ac:dyDescent="0.2">
      <c r="B84" s="11" t="s">
        <v>58</v>
      </c>
      <c r="C84" s="158">
        <v>8474</v>
      </c>
      <c r="D84" s="158">
        <v>8474</v>
      </c>
      <c r="E84" s="158">
        <v>8474</v>
      </c>
      <c r="F84" s="158">
        <v>8474</v>
      </c>
      <c r="G84" s="158">
        <v>8466</v>
      </c>
      <c r="H84" s="158">
        <v>8474</v>
      </c>
      <c r="I84" s="158">
        <v>8467</v>
      </c>
      <c r="J84" s="158">
        <v>8474</v>
      </c>
      <c r="K84" s="158">
        <v>8467</v>
      </c>
      <c r="L84" s="158">
        <v>8467</v>
      </c>
      <c r="M84" s="158">
        <v>8467</v>
      </c>
    </row>
    <row r="85" spans="2:13" x14ac:dyDescent="0.2">
      <c r="B85" s="16"/>
      <c r="C85" s="172"/>
      <c r="D85" s="172"/>
      <c r="E85" s="172"/>
      <c r="F85" s="172"/>
      <c r="G85" s="172"/>
      <c r="H85" s="172"/>
      <c r="I85" s="172"/>
      <c r="J85" s="172"/>
      <c r="K85" s="172"/>
      <c r="L85" s="172"/>
      <c r="M85" s="172"/>
    </row>
    <row r="86" spans="2:13" ht="10.5" x14ac:dyDescent="0.25">
      <c r="B86" s="30" t="s">
        <v>908</v>
      </c>
      <c r="C86" s="88"/>
      <c r="D86" s="16"/>
      <c r="E86" s="16"/>
      <c r="F86" s="16"/>
      <c r="G86" s="16"/>
      <c r="H86" s="16"/>
      <c r="I86" s="16"/>
      <c r="J86" s="16"/>
      <c r="K86" s="16"/>
      <c r="L86" s="16"/>
      <c r="M86" s="16"/>
    </row>
    <row r="87" spans="2:13" ht="10.5" x14ac:dyDescent="0.25">
      <c r="B87" s="83" t="s">
        <v>944</v>
      </c>
      <c r="C87" s="25"/>
    </row>
    <row r="88" spans="2:13" ht="10.5" x14ac:dyDescent="0.25">
      <c r="B88" s="25" t="s">
        <v>146</v>
      </c>
      <c r="C88" s="25"/>
    </row>
    <row r="89" spans="2:13" ht="10.5" x14ac:dyDescent="0.25">
      <c r="B89" s="25" t="s">
        <v>959</v>
      </c>
      <c r="C89" s="25"/>
    </row>
    <row r="90" spans="2:13" x14ac:dyDescent="0.2">
      <c r="B90" s="25"/>
      <c r="C90" s="25"/>
    </row>
    <row r="91" spans="2:13" x14ac:dyDescent="0.2">
      <c r="B91" s="25"/>
      <c r="C91" s="25"/>
    </row>
  </sheetData>
  <mergeCells count="4">
    <mergeCell ref="M4:M5"/>
    <mergeCell ref="C4:G5"/>
    <mergeCell ref="H4:L5"/>
    <mergeCell ref="B4:B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E3C6A-5EA3-4EF5-AF9E-ABDE903F1F96}">
  <dimension ref="B2:H65"/>
  <sheetViews>
    <sheetView showGridLines="0" workbookViewId="0"/>
  </sheetViews>
  <sheetFormatPr baseColWidth="10" defaultColWidth="11.54296875" defaultRowHeight="10" x14ac:dyDescent="0.2"/>
  <cols>
    <col min="1" max="1" width="3.81640625" style="1" customWidth="1"/>
    <col min="2" max="2" width="51.453125" style="1" customWidth="1"/>
    <col min="3" max="16384" width="11.54296875" style="1"/>
  </cols>
  <sheetData>
    <row r="2" spans="2:8" ht="10.5" x14ac:dyDescent="0.25">
      <c r="B2" s="30" t="s">
        <v>975</v>
      </c>
      <c r="C2" s="30"/>
      <c r="D2" s="25"/>
      <c r="E2" s="25"/>
      <c r="F2" s="25"/>
      <c r="G2" s="25"/>
      <c r="H2" s="25"/>
    </row>
    <row r="4" spans="2:8" ht="42" x14ac:dyDescent="0.2">
      <c r="B4" s="63"/>
      <c r="C4" s="160" t="s">
        <v>910</v>
      </c>
      <c r="D4" s="160" t="s">
        <v>911</v>
      </c>
      <c r="E4" s="160" t="s">
        <v>912</v>
      </c>
      <c r="F4" s="160" t="s">
        <v>913</v>
      </c>
      <c r="G4" s="160" t="s">
        <v>914</v>
      </c>
      <c r="H4" s="160" t="s">
        <v>915</v>
      </c>
    </row>
    <row r="5" spans="2:8" x14ac:dyDescent="0.2">
      <c r="B5" s="63"/>
      <c r="C5" s="63" t="s">
        <v>57</v>
      </c>
      <c r="D5" s="63" t="s">
        <v>57</v>
      </c>
      <c r="E5" s="63" t="s">
        <v>57</v>
      </c>
      <c r="F5" s="63" t="s">
        <v>57</v>
      </c>
      <c r="G5" s="63" t="s">
        <v>57</v>
      </c>
      <c r="H5" s="63" t="s">
        <v>57</v>
      </c>
    </row>
    <row r="6" spans="2:8" ht="10.5" x14ac:dyDescent="0.25">
      <c r="B6" s="37" t="s">
        <v>70</v>
      </c>
      <c r="C6" s="161" t="s">
        <v>551</v>
      </c>
      <c r="D6" s="161" t="s">
        <v>758</v>
      </c>
      <c r="E6" s="161" t="s">
        <v>333</v>
      </c>
      <c r="F6" s="161" t="s">
        <v>918</v>
      </c>
      <c r="G6" s="161" t="s">
        <v>919</v>
      </c>
      <c r="H6" s="161" t="s">
        <v>752</v>
      </c>
    </row>
    <row r="7" spans="2:8" ht="10.5" x14ac:dyDescent="0.25">
      <c r="B7" s="13"/>
      <c r="C7" s="161" t="s">
        <v>381</v>
      </c>
      <c r="D7" s="161" t="s">
        <v>395</v>
      </c>
      <c r="E7" s="161" t="s">
        <v>392</v>
      </c>
      <c r="F7" s="161" t="s">
        <v>392</v>
      </c>
      <c r="G7" s="161" t="s">
        <v>383</v>
      </c>
      <c r="H7" s="161" t="s">
        <v>390</v>
      </c>
    </row>
    <row r="8" spans="2:8" x14ac:dyDescent="0.2">
      <c r="B8" s="11"/>
      <c r="C8" s="162"/>
      <c r="D8" s="162"/>
      <c r="E8" s="162"/>
      <c r="F8" s="162"/>
      <c r="G8" s="162"/>
      <c r="H8" s="162"/>
    </row>
    <row r="9" spans="2:8" x14ac:dyDescent="0.2">
      <c r="B9" s="5" t="s">
        <v>15</v>
      </c>
      <c r="C9" s="162" t="s">
        <v>514</v>
      </c>
      <c r="D9" s="162" t="s">
        <v>920</v>
      </c>
      <c r="E9" s="162" t="s">
        <v>922</v>
      </c>
      <c r="F9" s="162" t="s">
        <v>890</v>
      </c>
      <c r="G9" s="162" t="s">
        <v>558</v>
      </c>
      <c r="H9" s="162" t="s">
        <v>533</v>
      </c>
    </row>
    <row r="10" spans="2:8" x14ac:dyDescent="0.2">
      <c r="B10" s="5"/>
      <c r="C10" s="162" t="s">
        <v>418</v>
      </c>
      <c r="D10" s="162" t="s">
        <v>385</v>
      </c>
      <c r="E10" s="162" t="s">
        <v>388</v>
      </c>
      <c r="F10" s="162" t="s">
        <v>391</v>
      </c>
      <c r="G10" s="162" t="s">
        <v>389</v>
      </c>
      <c r="H10" s="162" t="s">
        <v>385</v>
      </c>
    </row>
    <row r="11" spans="2:8" x14ac:dyDescent="0.2">
      <c r="B11" s="5" t="s">
        <v>71</v>
      </c>
      <c r="C11" s="162" t="s">
        <v>386</v>
      </c>
      <c r="D11" s="162" t="s">
        <v>386</v>
      </c>
      <c r="E11" s="162" t="s">
        <v>321</v>
      </c>
      <c r="F11" s="162" t="s">
        <v>320</v>
      </c>
      <c r="G11" s="162" t="s">
        <v>321</v>
      </c>
      <c r="H11" s="162" t="s">
        <v>544</v>
      </c>
    </row>
    <row r="12" spans="2:8" x14ac:dyDescent="0.2">
      <c r="B12" s="5"/>
      <c r="C12" s="162" t="s">
        <v>274</v>
      </c>
      <c r="D12" s="162" t="s">
        <v>274</v>
      </c>
      <c r="E12" s="162" t="s">
        <v>274</v>
      </c>
      <c r="F12" s="162" t="s">
        <v>274</v>
      </c>
      <c r="G12" s="162" t="s">
        <v>274</v>
      </c>
      <c r="H12" s="162" t="s">
        <v>274</v>
      </c>
    </row>
    <row r="13" spans="2:8" x14ac:dyDescent="0.2">
      <c r="B13" s="15" t="s">
        <v>60</v>
      </c>
      <c r="C13" s="162" t="s">
        <v>923</v>
      </c>
      <c r="D13" s="162" t="s">
        <v>546</v>
      </c>
      <c r="E13" s="162" t="s">
        <v>924</v>
      </c>
      <c r="F13" s="162" t="s">
        <v>549</v>
      </c>
      <c r="G13" s="162" t="s">
        <v>537</v>
      </c>
      <c r="H13" s="162" t="s">
        <v>250</v>
      </c>
    </row>
    <row r="14" spans="2:8" x14ac:dyDescent="0.2">
      <c r="B14" s="5"/>
      <c r="C14" s="162" t="s">
        <v>387</v>
      </c>
      <c r="D14" s="162" t="s">
        <v>388</v>
      </c>
      <c r="E14" s="162" t="s">
        <v>388</v>
      </c>
      <c r="F14" s="162" t="s">
        <v>387</v>
      </c>
      <c r="G14" s="162" t="s">
        <v>388</v>
      </c>
      <c r="H14" s="162" t="s">
        <v>388</v>
      </c>
    </row>
    <row r="15" spans="2:8" x14ac:dyDescent="0.2">
      <c r="B15" s="15" t="s">
        <v>72</v>
      </c>
      <c r="C15" s="162" t="s">
        <v>544</v>
      </c>
      <c r="D15" s="162" t="s">
        <v>326</v>
      </c>
      <c r="E15" s="162" t="s">
        <v>326</v>
      </c>
      <c r="F15" s="162" t="s">
        <v>386</v>
      </c>
      <c r="G15" s="162" t="s">
        <v>386</v>
      </c>
      <c r="H15" s="162" t="s">
        <v>549</v>
      </c>
    </row>
    <row r="16" spans="2:8" x14ac:dyDescent="0.2">
      <c r="B16" s="5"/>
      <c r="C16" s="162" t="s">
        <v>274</v>
      </c>
      <c r="D16" s="162" t="s">
        <v>274</v>
      </c>
      <c r="E16" s="162" t="s">
        <v>274</v>
      </c>
      <c r="F16" s="162" t="s">
        <v>274</v>
      </c>
      <c r="G16" s="162" t="s">
        <v>274</v>
      </c>
      <c r="H16" s="162" t="s">
        <v>274</v>
      </c>
    </row>
    <row r="17" spans="2:8" x14ac:dyDescent="0.2">
      <c r="B17" s="15" t="s">
        <v>97</v>
      </c>
      <c r="C17" s="162" t="s">
        <v>925</v>
      </c>
      <c r="D17" s="162" t="s">
        <v>604</v>
      </c>
      <c r="E17" s="162" t="s">
        <v>926</v>
      </c>
      <c r="F17" s="162" t="s">
        <v>927</v>
      </c>
      <c r="G17" s="162" t="s">
        <v>596</v>
      </c>
      <c r="H17" s="162" t="s">
        <v>928</v>
      </c>
    </row>
    <row r="18" spans="2:8" x14ac:dyDescent="0.2">
      <c r="B18" s="5"/>
      <c r="C18" s="162" t="s">
        <v>419</v>
      </c>
      <c r="D18" s="162" t="s">
        <v>390</v>
      </c>
      <c r="E18" s="162" t="s">
        <v>389</v>
      </c>
      <c r="F18" s="162" t="s">
        <v>390</v>
      </c>
      <c r="G18" s="162" t="s">
        <v>391</v>
      </c>
      <c r="H18" s="162" t="s">
        <v>464</v>
      </c>
    </row>
    <row r="19" spans="2:8" x14ac:dyDescent="0.2">
      <c r="B19" s="11" t="s">
        <v>98</v>
      </c>
      <c r="C19" s="162" t="s">
        <v>929</v>
      </c>
      <c r="D19" s="162" t="s">
        <v>575</v>
      </c>
      <c r="E19" s="162" t="s">
        <v>537</v>
      </c>
      <c r="F19" s="162" t="s">
        <v>690</v>
      </c>
      <c r="G19" s="162" t="s">
        <v>557</v>
      </c>
      <c r="H19" s="162" t="s">
        <v>928</v>
      </c>
    </row>
    <row r="20" spans="2:8" x14ac:dyDescent="0.2">
      <c r="B20" s="15"/>
      <c r="C20" s="162" t="s">
        <v>419</v>
      </c>
      <c r="D20" s="162" t="s">
        <v>390</v>
      </c>
      <c r="E20" s="162" t="s">
        <v>394</v>
      </c>
      <c r="F20" s="162" t="s">
        <v>390</v>
      </c>
      <c r="G20" s="162" t="s">
        <v>390</v>
      </c>
      <c r="H20" s="162" t="s">
        <v>464</v>
      </c>
    </row>
    <row r="21" spans="2:8" x14ac:dyDescent="0.2">
      <c r="B21" s="5" t="s">
        <v>61</v>
      </c>
      <c r="C21" s="162"/>
      <c r="D21" s="162"/>
      <c r="E21" s="162"/>
      <c r="F21" s="162"/>
      <c r="G21" s="162"/>
      <c r="H21" s="162"/>
    </row>
    <row r="22" spans="2:8" x14ac:dyDescent="0.2">
      <c r="B22" s="39" t="s">
        <v>87</v>
      </c>
      <c r="C22" s="162"/>
      <c r="D22" s="162"/>
      <c r="E22" s="162"/>
      <c r="F22" s="162"/>
      <c r="G22" s="162"/>
      <c r="H22" s="162"/>
    </row>
    <row r="23" spans="2:8" x14ac:dyDescent="0.2">
      <c r="B23" s="39" t="s">
        <v>88</v>
      </c>
      <c r="C23" s="162" t="s">
        <v>350</v>
      </c>
      <c r="D23" s="162" t="s">
        <v>930</v>
      </c>
      <c r="E23" s="162" t="s">
        <v>931</v>
      </c>
      <c r="F23" s="162" t="s">
        <v>565</v>
      </c>
      <c r="G23" s="162" t="s">
        <v>694</v>
      </c>
      <c r="H23" s="162" t="s">
        <v>932</v>
      </c>
    </row>
    <row r="24" spans="2:8" x14ac:dyDescent="0.2">
      <c r="B24" s="39"/>
      <c r="C24" s="162" t="s">
        <v>384</v>
      </c>
      <c r="D24" s="162" t="s">
        <v>383</v>
      </c>
      <c r="E24" s="162" t="s">
        <v>394</v>
      </c>
      <c r="F24" s="162" t="s">
        <v>391</v>
      </c>
      <c r="G24" s="162" t="s">
        <v>382</v>
      </c>
      <c r="H24" s="162" t="s">
        <v>395</v>
      </c>
    </row>
    <row r="25" spans="2:8" x14ac:dyDescent="0.2">
      <c r="B25" s="39" t="s">
        <v>89</v>
      </c>
      <c r="C25" s="162" t="s">
        <v>916</v>
      </c>
      <c r="D25" s="162" t="s">
        <v>357</v>
      </c>
      <c r="E25" s="162" t="s">
        <v>719</v>
      </c>
      <c r="F25" s="162" t="s">
        <v>534</v>
      </c>
      <c r="G25" s="162" t="s">
        <v>735</v>
      </c>
      <c r="H25" s="162" t="s">
        <v>933</v>
      </c>
    </row>
    <row r="26" spans="2:8" x14ac:dyDescent="0.2">
      <c r="B26" s="39"/>
      <c r="C26" s="162" t="s">
        <v>414</v>
      </c>
      <c r="D26" s="162" t="s">
        <v>383</v>
      </c>
      <c r="E26" s="162" t="s">
        <v>393</v>
      </c>
      <c r="F26" s="162" t="s">
        <v>383</v>
      </c>
      <c r="G26" s="162" t="s">
        <v>409</v>
      </c>
      <c r="H26" s="162" t="s">
        <v>391</v>
      </c>
    </row>
    <row r="27" spans="2:8" x14ac:dyDescent="0.2">
      <c r="B27" s="39" t="s">
        <v>90</v>
      </c>
      <c r="C27" s="162" t="s">
        <v>917</v>
      </c>
      <c r="D27" s="162" t="s">
        <v>559</v>
      </c>
      <c r="E27" s="162" t="s">
        <v>934</v>
      </c>
      <c r="F27" s="162" t="s">
        <v>545</v>
      </c>
      <c r="G27" s="162" t="s">
        <v>316</v>
      </c>
      <c r="H27" s="162" t="s">
        <v>935</v>
      </c>
    </row>
    <row r="28" spans="2:8" x14ac:dyDescent="0.2">
      <c r="B28" s="5"/>
      <c r="C28" s="162" t="s">
        <v>422</v>
      </c>
      <c r="D28" s="162" t="s">
        <v>383</v>
      </c>
      <c r="E28" s="162" t="s">
        <v>411</v>
      </c>
      <c r="F28" s="162" t="s">
        <v>391</v>
      </c>
      <c r="G28" s="162" t="s">
        <v>419</v>
      </c>
      <c r="H28" s="162" t="s">
        <v>393</v>
      </c>
    </row>
    <row r="29" spans="2:8" x14ac:dyDescent="0.2">
      <c r="B29" s="5" t="s">
        <v>62</v>
      </c>
      <c r="C29" s="162"/>
      <c r="D29" s="162"/>
      <c r="E29" s="162"/>
      <c r="F29" s="162"/>
      <c r="G29" s="162"/>
      <c r="H29" s="162"/>
    </row>
    <row r="30" spans="2:8" x14ac:dyDescent="0.2">
      <c r="B30" s="39" t="s">
        <v>91</v>
      </c>
      <c r="C30" s="162"/>
      <c r="D30" s="162"/>
      <c r="E30" s="162"/>
      <c r="F30" s="162"/>
      <c r="G30" s="162"/>
      <c r="H30" s="162"/>
    </row>
    <row r="31" spans="2:8" x14ac:dyDescent="0.2">
      <c r="B31" s="39" t="s">
        <v>92</v>
      </c>
      <c r="C31" s="162" t="s">
        <v>612</v>
      </c>
      <c r="D31" s="162" t="s">
        <v>936</v>
      </c>
      <c r="E31" s="162" t="s">
        <v>937</v>
      </c>
      <c r="F31" s="162" t="s">
        <v>648</v>
      </c>
      <c r="G31" s="162" t="s">
        <v>538</v>
      </c>
      <c r="H31" s="162" t="s">
        <v>604</v>
      </c>
    </row>
    <row r="32" spans="2:8" x14ac:dyDescent="0.2">
      <c r="B32" s="11"/>
      <c r="C32" s="162" t="s">
        <v>692</v>
      </c>
      <c r="D32" s="162" t="s">
        <v>414</v>
      </c>
      <c r="E32" s="162" t="s">
        <v>396</v>
      </c>
      <c r="F32" s="162" t="s">
        <v>417</v>
      </c>
      <c r="G32" s="162" t="s">
        <v>402</v>
      </c>
      <c r="H32" s="162" t="s">
        <v>416</v>
      </c>
    </row>
    <row r="33" spans="2:8" x14ac:dyDescent="0.2">
      <c r="B33" s="36" t="s">
        <v>93</v>
      </c>
      <c r="C33" s="162" t="s">
        <v>894</v>
      </c>
      <c r="D33" s="162" t="s">
        <v>696</v>
      </c>
      <c r="E33" s="162" t="s">
        <v>657</v>
      </c>
      <c r="F33" s="162" t="s">
        <v>567</v>
      </c>
      <c r="G33" s="162" t="s">
        <v>688</v>
      </c>
      <c r="H33" s="162" t="s">
        <v>386</v>
      </c>
    </row>
    <row r="34" spans="2:8" x14ac:dyDescent="0.2">
      <c r="B34" s="5"/>
      <c r="C34" s="162" t="s">
        <v>403</v>
      </c>
      <c r="D34" s="162" t="s">
        <v>383</v>
      </c>
      <c r="E34" s="162" t="s">
        <v>405</v>
      </c>
      <c r="F34" s="162" t="s">
        <v>384</v>
      </c>
      <c r="G34" s="162" t="s">
        <v>404</v>
      </c>
      <c r="H34" s="162" t="s">
        <v>419</v>
      </c>
    </row>
    <row r="35" spans="2:8" x14ac:dyDescent="0.2">
      <c r="B35" s="39" t="s">
        <v>94</v>
      </c>
      <c r="C35" s="162" t="s">
        <v>518</v>
      </c>
      <c r="D35" s="162" t="s">
        <v>938</v>
      </c>
      <c r="E35" s="162" t="s">
        <v>718</v>
      </c>
      <c r="F35" s="162" t="s">
        <v>686</v>
      </c>
      <c r="G35" s="162" t="s">
        <v>691</v>
      </c>
      <c r="H35" s="162" t="s">
        <v>539</v>
      </c>
    </row>
    <row r="36" spans="2:8" x14ac:dyDescent="0.2">
      <c r="B36" s="5"/>
      <c r="C36" s="162" t="s">
        <v>424</v>
      </c>
      <c r="D36" s="162" t="s">
        <v>417</v>
      </c>
      <c r="E36" s="162" t="s">
        <v>401</v>
      </c>
      <c r="F36" s="162" t="s">
        <v>422</v>
      </c>
      <c r="G36" s="162" t="s">
        <v>409</v>
      </c>
      <c r="H36" s="162" t="s">
        <v>404</v>
      </c>
    </row>
    <row r="37" spans="2:8" x14ac:dyDescent="0.2">
      <c r="B37" s="39" t="s">
        <v>95</v>
      </c>
      <c r="C37" s="162" t="s">
        <v>573</v>
      </c>
      <c r="D37" s="162" t="s">
        <v>939</v>
      </c>
      <c r="E37" s="162" t="s">
        <v>937</v>
      </c>
      <c r="F37" s="162" t="s">
        <v>698</v>
      </c>
      <c r="G37" s="162" t="s">
        <v>604</v>
      </c>
      <c r="H37" s="162" t="s">
        <v>386</v>
      </c>
    </row>
    <row r="38" spans="2:8" x14ac:dyDescent="0.2">
      <c r="B38" s="5"/>
      <c r="C38" s="162" t="s">
        <v>421</v>
      </c>
      <c r="D38" s="162" t="s">
        <v>401</v>
      </c>
      <c r="E38" s="162" t="s">
        <v>405</v>
      </c>
      <c r="F38" s="162" t="s">
        <v>384</v>
      </c>
      <c r="G38" s="162" t="s">
        <v>402</v>
      </c>
      <c r="H38" s="162" t="s">
        <v>381</v>
      </c>
    </row>
    <row r="39" spans="2:8" x14ac:dyDescent="0.2">
      <c r="B39" s="15" t="s">
        <v>99</v>
      </c>
      <c r="C39" s="162" t="s">
        <v>604</v>
      </c>
      <c r="D39" s="162" t="s">
        <v>555</v>
      </c>
      <c r="E39" s="162" t="s">
        <v>545</v>
      </c>
      <c r="F39" s="162" t="s">
        <v>571</v>
      </c>
      <c r="G39" s="162" t="s">
        <v>940</v>
      </c>
      <c r="H39" s="162" t="s">
        <v>539</v>
      </c>
    </row>
    <row r="40" spans="2:8" x14ac:dyDescent="0.2">
      <c r="B40" s="11"/>
      <c r="C40" s="162" t="s">
        <v>382</v>
      </c>
      <c r="D40" s="162" t="s">
        <v>392</v>
      </c>
      <c r="E40" s="162" t="s">
        <v>464</v>
      </c>
      <c r="F40" s="162" t="s">
        <v>390</v>
      </c>
      <c r="G40" s="162" t="s">
        <v>392</v>
      </c>
      <c r="H40" s="162" t="s">
        <v>418</v>
      </c>
    </row>
    <row r="41" spans="2:8" x14ac:dyDescent="0.2">
      <c r="B41" s="15" t="s">
        <v>84</v>
      </c>
      <c r="C41" s="162"/>
      <c r="D41" s="162"/>
      <c r="E41" s="162"/>
      <c r="F41" s="162"/>
      <c r="G41" s="162"/>
      <c r="H41" s="162"/>
    </row>
    <row r="42" spans="2:8" x14ac:dyDescent="0.2">
      <c r="B42" s="38">
        <v>0</v>
      </c>
      <c r="C42" s="162"/>
      <c r="D42" s="162"/>
      <c r="E42" s="162"/>
      <c r="F42" s="162"/>
      <c r="G42" s="162"/>
      <c r="H42" s="162"/>
    </row>
    <row r="43" spans="2:8" x14ac:dyDescent="0.2">
      <c r="B43" s="38">
        <v>1</v>
      </c>
      <c r="C43" s="162" t="s">
        <v>699</v>
      </c>
      <c r="D43" s="162" t="s">
        <v>534</v>
      </c>
      <c r="E43" s="162" t="s">
        <v>604</v>
      </c>
      <c r="F43" s="162" t="s">
        <v>549</v>
      </c>
      <c r="G43" s="162" t="s">
        <v>386</v>
      </c>
      <c r="H43" s="162" t="s">
        <v>545</v>
      </c>
    </row>
    <row r="44" spans="2:8" x14ac:dyDescent="0.2">
      <c r="B44" s="5"/>
      <c r="C44" s="162" t="s">
        <v>409</v>
      </c>
      <c r="D44" s="162" t="s">
        <v>392</v>
      </c>
      <c r="E44" s="162" t="s">
        <v>395</v>
      </c>
      <c r="F44" s="162" t="s">
        <v>392</v>
      </c>
      <c r="G44" s="162" t="s">
        <v>419</v>
      </c>
      <c r="H44" s="162" t="s">
        <v>418</v>
      </c>
    </row>
    <row r="45" spans="2:8" x14ac:dyDescent="0.2">
      <c r="B45" s="38">
        <v>2</v>
      </c>
      <c r="C45" s="162" t="s">
        <v>736</v>
      </c>
      <c r="D45" s="162" t="s">
        <v>574</v>
      </c>
      <c r="E45" s="162" t="s">
        <v>875</v>
      </c>
      <c r="F45" s="162" t="s">
        <v>758</v>
      </c>
      <c r="G45" s="162" t="s">
        <v>572</v>
      </c>
      <c r="H45" s="162" t="s">
        <v>941</v>
      </c>
    </row>
    <row r="46" spans="2:8" x14ac:dyDescent="0.2">
      <c r="B46" s="5"/>
      <c r="C46" s="162" t="s">
        <v>414</v>
      </c>
      <c r="D46" s="162" t="s">
        <v>381</v>
      </c>
      <c r="E46" s="162" t="s">
        <v>418</v>
      </c>
      <c r="F46" s="162" t="s">
        <v>410</v>
      </c>
      <c r="G46" s="162" t="s">
        <v>381</v>
      </c>
      <c r="H46" s="162" t="s">
        <v>390</v>
      </c>
    </row>
    <row r="47" spans="2:8" x14ac:dyDescent="0.2">
      <c r="B47" s="38" t="s">
        <v>85</v>
      </c>
      <c r="C47" s="162" t="s">
        <v>570</v>
      </c>
      <c r="D47" s="162" t="s">
        <v>719</v>
      </c>
      <c r="E47" s="162" t="s">
        <v>541</v>
      </c>
      <c r="F47" s="162" t="s">
        <v>698</v>
      </c>
      <c r="G47" s="162" t="s">
        <v>524</v>
      </c>
      <c r="H47" s="162" t="s">
        <v>576</v>
      </c>
    </row>
    <row r="48" spans="2:8" x14ac:dyDescent="0.2">
      <c r="B48" s="5"/>
      <c r="C48" s="162" t="s">
        <v>608</v>
      </c>
      <c r="D48" s="162" t="s">
        <v>404</v>
      </c>
      <c r="E48" s="162" t="s">
        <v>395</v>
      </c>
      <c r="F48" s="162" t="s">
        <v>413</v>
      </c>
      <c r="G48" s="162" t="s">
        <v>443</v>
      </c>
      <c r="H48" s="162" t="s">
        <v>401</v>
      </c>
    </row>
    <row r="49" spans="2:8" x14ac:dyDescent="0.2">
      <c r="B49" s="15" t="s">
        <v>100</v>
      </c>
      <c r="C49" s="162" t="s">
        <v>529</v>
      </c>
      <c r="D49" s="162" t="s">
        <v>758</v>
      </c>
      <c r="E49" s="162" t="s">
        <v>386</v>
      </c>
      <c r="F49" s="162" t="s">
        <v>537</v>
      </c>
      <c r="G49" s="162" t="s">
        <v>423</v>
      </c>
      <c r="H49" s="162" t="s">
        <v>539</v>
      </c>
    </row>
    <row r="50" spans="2:8" x14ac:dyDescent="0.2">
      <c r="B50" s="11"/>
      <c r="C50" s="162" t="s">
        <v>419</v>
      </c>
      <c r="D50" s="162" t="s">
        <v>395</v>
      </c>
      <c r="E50" s="162" t="s">
        <v>389</v>
      </c>
      <c r="F50" s="162" t="s">
        <v>390</v>
      </c>
      <c r="G50" s="162" t="s">
        <v>392</v>
      </c>
      <c r="H50" s="162" t="s">
        <v>464</v>
      </c>
    </row>
    <row r="51" spans="2:8" x14ac:dyDescent="0.2">
      <c r="B51" s="15" t="s">
        <v>86</v>
      </c>
      <c r="C51" s="162"/>
      <c r="D51" s="162"/>
      <c r="E51" s="162"/>
      <c r="F51" s="162"/>
      <c r="G51" s="162"/>
      <c r="H51" s="162"/>
    </row>
    <row r="52" spans="2:8" x14ac:dyDescent="0.2">
      <c r="B52" s="38">
        <v>0</v>
      </c>
      <c r="C52" s="162"/>
      <c r="D52" s="162"/>
      <c r="E52" s="162"/>
      <c r="F52" s="162"/>
      <c r="G52" s="162"/>
      <c r="H52" s="162"/>
    </row>
    <row r="53" spans="2:8" x14ac:dyDescent="0.2">
      <c r="B53" s="38">
        <v>1</v>
      </c>
      <c r="C53" s="162" t="s">
        <v>529</v>
      </c>
      <c r="D53" s="162" t="s">
        <v>695</v>
      </c>
      <c r="E53" s="162" t="s">
        <v>573</v>
      </c>
      <c r="F53" s="162" t="s">
        <v>645</v>
      </c>
      <c r="G53" s="162" t="s">
        <v>690</v>
      </c>
      <c r="H53" s="162" t="s">
        <v>542</v>
      </c>
    </row>
    <row r="54" spans="2:8" x14ac:dyDescent="0.2">
      <c r="B54" s="5"/>
      <c r="C54" s="162" t="s">
        <v>382</v>
      </c>
      <c r="D54" s="162" t="s">
        <v>392</v>
      </c>
      <c r="E54" s="162" t="s">
        <v>411</v>
      </c>
      <c r="F54" s="162" t="s">
        <v>395</v>
      </c>
      <c r="G54" s="162" t="s">
        <v>392</v>
      </c>
      <c r="H54" s="162" t="s">
        <v>464</v>
      </c>
    </row>
    <row r="55" spans="2:8" x14ac:dyDescent="0.2">
      <c r="B55" s="38">
        <v>2</v>
      </c>
      <c r="C55" s="162" t="s">
        <v>751</v>
      </c>
      <c r="D55" s="162" t="s">
        <v>942</v>
      </c>
      <c r="E55" s="162" t="s">
        <v>576</v>
      </c>
      <c r="F55" s="162" t="s">
        <v>571</v>
      </c>
      <c r="G55" s="162" t="s">
        <v>542</v>
      </c>
      <c r="H55" s="162" t="s">
        <v>645</v>
      </c>
    </row>
    <row r="56" spans="2:8" x14ac:dyDescent="0.2">
      <c r="B56" s="5"/>
      <c r="C56" s="162" t="s">
        <v>422</v>
      </c>
      <c r="D56" s="162" t="s">
        <v>393</v>
      </c>
      <c r="E56" s="162" t="s">
        <v>394</v>
      </c>
      <c r="F56" s="162" t="s">
        <v>391</v>
      </c>
      <c r="G56" s="162" t="s">
        <v>404</v>
      </c>
      <c r="H56" s="162" t="s">
        <v>395</v>
      </c>
    </row>
    <row r="57" spans="2:8" x14ac:dyDescent="0.2">
      <c r="B57" s="38" t="s">
        <v>85</v>
      </c>
      <c r="C57" s="162" t="s">
        <v>519</v>
      </c>
      <c r="D57" s="162" t="s">
        <v>688</v>
      </c>
      <c r="E57" s="162" t="s">
        <v>545</v>
      </c>
      <c r="F57" s="162" t="s">
        <v>843</v>
      </c>
      <c r="G57" s="162" t="s">
        <v>688</v>
      </c>
      <c r="H57" s="162" t="s">
        <v>604</v>
      </c>
    </row>
    <row r="58" spans="2:8" x14ac:dyDescent="0.2">
      <c r="B58" s="5"/>
      <c r="C58" s="162" t="s">
        <v>422</v>
      </c>
      <c r="D58" s="162" t="s">
        <v>410</v>
      </c>
      <c r="E58" s="162" t="s">
        <v>394</v>
      </c>
      <c r="F58" s="162" t="s">
        <v>392</v>
      </c>
      <c r="G58" s="162" t="s">
        <v>419</v>
      </c>
      <c r="H58" s="162" t="s">
        <v>410</v>
      </c>
    </row>
    <row r="59" spans="2:8" x14ac:dyDescent="0.2">
      <c r="B59" s="11"/>
      <c r="C59" s="162"/>
      <c r="D59" s="162"/>
      <c r="E59" s="162"/>
      <c r="F59" s="162"/>
      <c r="G59" s="162"/>
      <c r="H59" s="162"/>
    </row>
    <row r="60" spans="2:8" x14ac:dyDescent="0.2">
      <c r="B60" s="11" t="s">
        <v>58</v>
      </c>
      <c r="C60" s="162">
        <v>8309</v>
      </c>
      <c r="D60" s="162">
        <v>8309</v>
      </c>
      <c r="E60" s="162">
        <v>8309</v>
      </c>
      <c r="F60" s="162">
        <v>8309</v>
      </c>
      <c r="G60" s="162">
        <v>8309</v>
      </c>
      <c r="H60" s="162">
        <v>8309</v>
      </c>
    </row>
    <row r="61" spans="2:8" x14ac:dyDescent="0.2">
      <c r="B61" s="16"/>
      <c r="C61" s="173"/>
      <c r="D61" s="173"/>
      <c r="E61" s="173"/>
      <c r="F61" s="173"/>
      <c r="G61" s="173"/>
      <c r="H61" s="173"/>
    </row>
    <row r="62" spans="2:8" ht="10.5" x14ac:dyDescent="0.25">
      <c r="B62" s="30" t="s">
        <v>921</v>
      </c>
    </row>
    <row r="63" spans="2:8" ht="10.5" x14ac:dyDescent="0.25">
      <c r="B63" s="25" t="s">
        <v>943</v>
      </c>
    </row>
    <row r="64" spans="2:8" ht="10.5" x14ac:dyDescent="0.25">
      <c r="B64" s="25" t="s">
        <v>146</v>
      </c>
    </row>
    <row r="65" spans="2:2" ht="10.5" x14ac:dyDescent="0.25">
      <c r="B65" s="25" t="s">
        <v>959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8320E-87B7-4BD2-8024-4C7A979635A0}">
  <dimension ref="B1:R51"/>
  <sheetViews>
    <sheetView showGridLines="0" zoomScaleNormal="100" workbookViewId="0"/>
  </sheetViews>
  <sheetFormatPr baseColWidth="10" defaultColWidth="11.54296875" defaultRowHeight="10" x14ac:dyDescent="0.2"/>
  <cols>
    <col min="1" max="1" width="3" style="1" customWidth="1"/>
    <col min="2" max="2" width="19.26953125" style="1" customWidth="1"/>
    <col min="3" max="3" width="11.54296875" style="1"/>
    <col min="4" max="4" width="28" style="2" customWidth="1"/>
    <col min="5" max="5" width="23.453125" style="7" customWidth="1"/>
    <col min="6" max="16384" width="11.54296875" style="1"/>
  </cols>
  <sheetData>
    <row r="1" spans="2:18" ht="13.5" customHeight="1" x14ac:dyDescent="0.2">
      <c r="D1" s="18"/>
      <c r="E1" s="171"/>
    </row>
    <row r="2" spans="2:18" s="4" customFormat="1" ht="10.5" x14ac:dyDescent="0.2">
      <c r="B2" s="167" t="s">
        <v>955</v>
      </c>
      <c r="C2" s="43"/>
      <c r="D2" s="43"/>
      <c r="E2" s="85"/>
      <c r="F2" s="43"/>
      <c r="G2" s="43"/>
      <c r="H2" s="9"/>
      <c r="I2" s="9"/>
      <c r="J2" s="9"/>
      <c r="K2" s="9"/>
      <c r="L2" s="9"/>
      <c r="M2" s="9"/>
      <c r="N2" s="9"/>
      <c r="O2" s="9"/>
      <c r="P2" s="9"/>
    </row>
    <row r="3" spans="2:18" s="4" customFormat="1" ht="10.5" x14ac:dyDescent="0.25">
      <c r="B3" s="1"/>
      <c r="C3" s="1"/>
      <c r="D3" s="132"/>
      <c r="E3" s="7"/>
      <c r="F3" s="43"/>
      <c r="G3" s="43"/>
      <c r="H3" s="9"/>
    </row>
    <row r="4" spans="2:18" s="4" customFormat="1" ht="31.5" x14ac:dyDescent="0.25">
      <c r="B4" s="181" t="s">
        <v>191</v>
      </c>
      <c r="C4" s="145" t="s">
        <v>192</v>
      </c>
      <c r="D4" s="166" t="s">
        <v>945</v>
      </c>
      <c r="E4" s="168" t="s">
        <v>214</v>
      </c>
      <c r="F4" s="43"/>
      <c r="G4" s="43"/>
      <c r="H4" s="9"/>
    </row>
    <row r="5" spans="2:18" s="4" customFormat="1" ht="10.5" x14ac:dyDescent="0.25">
      <c r="B5" s="193" t="s">
        <v>1</v>
      </c>
      <c r="C5" s="37">
        <v>2008</v>
      </c>
      <c r="D5" s="105">
        <v>2080</v>
      </c>
      <c r="E5" s="133">
        <v>3.6</v>
      </c>
    </row>
    <row r="6" spans="2:18" ht="10.5" x14ac:dyDescent="0.25">
      <c r="B6" s="194"/>
      <c r="C6" s="37">
        <v>2022</v>
      </c>
      <c r="D6" s="105">
        <v>2160</v>
      </c>
      <c r="E6" s="133">
        <v>3.5</v>
      </c>
      <c r="F6" s="4"/>
      <c r="G6" s="4"/>
      <c r="H6" s="130"/>
      <c r="I6" s="4"/>
      <c r="J6" s="4"/>
      <c r="K6" s="4"/>
      <c r="L6" s="4"/>
      <c r="M6" s="4"/>
      <c r="N6" s="4"/>
      <c r="O6" s="4"/>
      <c r="P6" s="4"/>
      <c r="Q6" s="4"/>
      <c r="R6" s="4"/>
    </row>
    <row r="7" spans="2:18" x14ac:dyDescent="0.2">
      <c r="B7" s="195" t="s">
        <v>215</v>
      </c>
      <c r="C7" s="15">
        <v>2008</v>
      </c>
      <c r="D7" s="106">
        <v>180</v>
      </c>
      <c r="E7" s="134">
        <v>0.9</v>
      </c>
      <c r="F7" s="4"/>
      <c r="G7" s="4"/>
      <c r="H7" s="130"/>
      <c r="I7" s="4"/>
      <c r="J7" s="4"/>
      <c r="K7" s="4"/>
      <c r="L7" s="4"/>
      <c r="M7" s="4"/>
      <c r="N7" s="4"/>
      <c r="O7" s="4"/>
      <c r="P7" s="4"/>
      <c r="Q7" s="4"/>
      <c r="R7" s="4"/>
    </row>
    <row r="8" spans="2:18" x14ac:dyDescent="0.2">
      <c r="B8" s="196"/>
      <c r="C8" s="15">
        <v>2022</v>
      </c>
      <c r="D8" s="106">
        <v>160</v>
      </c>
      <c r="E8" s="134">
        <v>0.8</v>
      </c>
      <c r="F8" s="4"/>
      <c r="G8" s="4"/>
      <c r="H8" s="4"/>
      <c r="I8" s="4"/>
      <c r="J8" s="4"/>
      <c r="K8" s="4"/>
      <c r="L8" s="4"/>
      <c r="M8" s="4"/>
      <c r="N8" s="4"/>
      <c r="O8" s="4"/>
      <c r="P8" s="4"/>
      <c r="Q8" s="4"/>
      <c r="R8" s="4"/>
    </row>
    <row r="9" spans="2:18" x14ac:dyDescent="0.2">
      <c r="B9" s="195" t="s">
        <v>216</v>
      </c>
      <c r="C9" s="15">
        <v>2008</v>
      </c>
      <c r="D9" s="106">
        <v>540</v>
      </c>
      <c r="E9" s="134">
        <v>2.1</v>
      </c>
      <c r="F9" s="4"/>
      <c r="G9" s="4"/>
      <c r="H9" s="130"/>
      <c r="I9" s="4"/>
      <c r="J9" s="4"/>
      <c r="K9" s="4"/>
      <c r="L9" s="4"/>
      <c r="M9" s="4"/>
      <c r="N9" s="4"/>
      <c r="O9" s="4"/>
      <c r="P9" s="4"/>
      <c r="Q9" s="4"/>
      <c r="R9" s="4"/>
    </row>
    <row r="10" spans="2:18" x14ac:dyDescent="0.2">
      <c r="B10" s="196"/>
      <c r="C10" s="15">
        <v>2022</v>
      </c>
      <c r="D10" s="106">
        <v>660</v>
      </c>
      <c r="E10" s="134">
        <v>2.6</v>
      </c>
      <c r="F10" s="4"/>
      <c r="G10" s="4"/>
      <c r="H10" s="130"/>
      <c r="I10" s="4"/>
      <c r="J10" s="4"/>
      <c r="K10" s="4"/>
      <c r="L10" s="4"/>
      <c r="M10" s="4"/>
      <c r="N10" s="4"/>
      <c r="O10" s="4"/>
      <c r="P10" s="4"/>
      <c r="Q10" s="4"/>
      <c r="R10" s="4"/>
    </row>
    <row r="11" spans="2:18" x14ac:dyDescent="0.2">
      <c r="B11" s="195" t="s">
        <v>0</v>
      </c>
      <c r="C11" s="15">
        <v>2008</v>
      </c>
      <c r="D11" s="106">
        <v>1350</v>
      </c>
      <c r="E11" s="134">
        <v>9.9</v>
      </c>
      <c r="F11" s="4"/>
      <c r="G11" s="4"/>
      <c r="H11" s="130"/>
      <c r="I11" s="4"/>
      <c r="J11" s="4"/>
      <c r="K11" s="4"/>
      <c r="L11" s="4"/>
      <c r="M11" s="4"/>
      <c r="N11" s="4"/>
      <c r="O11" s="4"/>
      <c r="P11" s="4"/>
      <c r="Q11" s="4"/>
      <c r="R11" s="4"/>
    </row>
    <row r="12" spans="2:18" x14ac:dyDescent="0.2">
      <c r="B12" s="196"/>
      <c r="C12" s="15">
        <v>2022</v>
      </c>
      <c r="D12" s="106">
        <v>1340</v>
      </c>
      <c r="E12" s="134">
        <v>7.5</v>
      </c>
      <c r="F12" s="4"/>
      <c r="G12" s="4"/>
      <c r="H12" s="130"/>
      <c r="I12" s="4"/>
      <c r="J12" s="4"/>
      <c r="K12" s="4"/>
      <c r="L12" s="4"/>
      <c r="M12" s="4"/>
      <c r="N12" s="4"/>
      <c r="O12" s="4"/>
      <c r="P12" s="4"/>
      <c r="Q12" s="4"/>
      <c r="R12" s="4"/>
    </row>
    <row r="13" spans="2:18" x14ac:dyDescent="0.2">
      <c r="C13" s="4"/>
      <c r="D13" s="4"/>
      <c r="E13" s="150"/>
      <c r="F13" s="4"/>
      <c r="G13" s="4"/>
      <c r="H13" s="130"/>
      <c r="I13" s="4"/>
      <c r="J13" s="4"/>
      <c r="K13" s="4"/>
      <c r="L13" s="4"/>
      <c r="M13" s="4"/>
      <c r="N13" s="4"/>
      <c r="O13" s="4"/>
      <c r="P13" s="4"/>
      <c r="Q13" s="4"/>
      <c r="R13" s="4"/>
    </row>
    <row r="14" spans="2:18" ht="10.5" x14ac:dyDescent="0.25">
      <c r="B14" s="1" t="s">
        <v>195</v>
      </c>
      <c r="D14" s="22"/>
      <c r="E14" s="23"/>
      <c r="F14" s="4"/>
      <c r="G14" s="4"/>
      <c r="K14" s="4"/>
      <c r="L14" s="4"/>
      <c r="M14" s="4"/>
      <c r="N14" s="4"/>
      <c r="O14" s="4"/>
      <c r="P14" s="4"/>
      <c r="Q14" s="4"/>
      <c r="R14" s="4"/>
    </row>
    <row r="15" spans="2:18" ht="24" customHeight="1" x14ac:dyDescent="0.2">
      <c r="B15" s="197" t="s">
        <v>219</v>
      </c>
      <c r="C15" s="197"/>
      <c r="D15" s="197"/>
      <c r="E15" s="197"/>
      <c r="F15" s="197"/>
      <c r="G15" s="197"/>
      <c r="H15" s="22"/>
      <c r="K15" s="4"/>
      <c r="L15" s="4"/>
      <c r="M15" s="4"/>
      <c r="N15" s="4"/>
      <c r="O15" s="4"/>
      <c r="P15" s="4"/>
      <c r="Q15" s="4"/>
      <c r="R15" s="4"/>
    </row>
    <row r="16" spans="2:18" ht="10.5" x14ac:dyDescent="0.25">
      <c r="B16" s="4" t="s">
        <v>134</v>
      </c>
      <c r="C16" s="27"/>
      <c r="D16" s="3"/>
      <c r="E16" s="6"/>
      <c r="H16" s="147"/>
      <c r="I16" s="4"/>
      <c r="J16" s="4"/>
      <c r="K16" s="4"/>
      <c r="L16" s="4"/>
      <c r="M16" s="4"/>
      <c r="N16" s="4"/>
      <c r="O16" s="4"/>
      <c r="P16" s="4"/>
      <c r="Q16" s="4"/>
      <c r="R16" s="4"/>
    </row>
    <row r="17" spans="2:18" ht="10.5" x14ac:dyDescent="0.25">
      <c r="B17" s="9" t="s">
        <v>956</v>
      </c>
      <c r="C17" s="4"/>
      <c r="D17" s="22"/>
      <c r="E17" s="24"/>
      <c r="F17" s="27"/>
      <c r="G17" s="27"/>
      <c r="H17" s="4"/>
      <c r="I17" s="4"/>
      <c r="J17" s="4"/>
      <c r="K17" s="4"/>
      <c r="L17" s="4"/>
      <c r="M17" s="4"/>
      <c r="N17" s="4"/>
      <c r="O17" s="4"/>
      <c r="P17" s="4"/>
      <c r="Q17" s="4"/>
      <c r="R17" s="4"/>
    </row>
    <row r="18" spans="2:18" ht="10.5" x14ac:dyDescent="0.2">
      <c r="D18" s="101"/>
      <c r="E18" s="101"/>
      <c r="F18" s="101"/>
      <c r="G18" s="48"/>
      <c r="H18" s="4"/>
      <c r="I18" s="4"/>
      <c r="J18" s="4"/>
      <c r="K18" s="4"/>
      <c r="L18" s="4"/>
      <c r="M18" s="4"/>
      <c r="N18" s="4"/>
      <c r="O18" s="4"/>
      <c r="P18" s="4"/>
      <c r="Q18" s="4"/>
      <c r="R18" s="4"/>
    </row>
    <row r="19" spans="2:18" ht="10.5" x14ac:dyDescent="0.2">
      <c r="D19" s="102"/>
      <c r="E19" s="103"/>
      <c r="F19" s="104"/>
      <c r="G19" s="48"/>
      <c r="H19" s="4"/>
      <c r="I19" s="4"/>
      <c r="J19" s="4"/>
      <c r="K19" s="4"/>
      <c r="L19" s="4"/>
      <c r="M19" s="4"/>
      <c r="N19" s="4"/>
      <c r="O19" s="4"/>
      <c r="P19" s="4"/>
      <c r="Q19" s="4"/>
      <c r="R19" s="4"/>
    </row>
    <row r="20" spans="2:18" ht="11.9" customHeight="1" x14ac:dyDescent="0.2">
      <c r="D20" s="102"/>
      <c r="E20" s="103"/>
      <c r="F20" s="104"/>
      <c r="G20" s="48"/>
      <c r="K20" s="4"/>
      <c r="L20" s="4"/>
      <c r="M20" s="4"/>
      <c r="N20" s="4"/>
      <c r="O20" s="4"/>
      <c r="P20" s="4"/>
      <c r="Q20" s="4"/>
      <c r="R20" s="4"/>
    </row>
    <row r="21" spans="2:18" ht="10.5" x14ac:dyDescent="0.2">
      <c r="D21" s="102"/>
      <c r="E21" s="103"/>
      <c r="F21" s="104"/>
      <c r="G21" s="48"/>
      <c r="K21" s="4"/>
      <c r="L21" s="4"/>
      <c r="M21" s="4"/>
      <c r="N21" s="4"/>
      <c r="O21" s="4"/>
      <c r="P21" s="4"/>
      <c r="Q21" s="4"/>
      <c r="R21" s="4"/>
    </row>
    <row r="22" spans="2:18" ht="10.5" x14ac:dyDescent="0.2">
      <c r="D22" s="102"/>
      <c r="E22" s="103"/>
      <c r="F22" s="104"/>
      <c r="G22" s="48"/>
      <c r="K22" s="4"/>
      <c r="L22" s="4"/>
      <c r="M22" s="4"/>
      <c r="N22" s="4"/>
      <c r="O22" s="4"/>
      <c r="P22" s="4"/>
      <c r="Q22" s="4"/>
      <c r="R22" s="4"/>
    </row>
    <row r="23" spans="2:18" ht="10.5" x14ac:dyDescent="0.2">
      <c r="D23" s="102"/>
      <c r="E23" s="103"/>
      <c r="F23" s="104"/>
      <c r="G23" s="48"/>
      <c r="L23" s="4"/>
      <c r="M23" s="4"/>
      <c r="N23" s="4"/>
      <c r="O23" s="4"/>
      <c r="P23" s="4"/>
    </row>
    <row r="24" spans="2:18" ht="10.5" x14ac:dyDescent="0.2">
      <c r="D24" s="102"/>
      <c r="E24" s="103"/>
      <c r="F24" s="104"/>
      <c r="G24" s="48"/>
      <c r="L24" s="4"/>
      <c r="M24" s="4"/>
      <c r="N24" s="4"/>
      <c r="O24" s="4"/>
      <c r="P24" s="4"/>
    </row>
    <row r="25" spans="2:18" ht="10.5" x14ac:dyDescent="0.2">
      <c r="D25" s="102"/>
      <c r="E25" s="103"/>
      <c r="F25" s="104"/>
      <c r="G25" s="48"/>
      <c r="L25" s="4"/>
      <c r="M25" s="4"/>
      <c r="N25" s="4"/>
      <c r="O25" s="4"/>
      <c r="P25" s="4"/>
    </row>
    <row r="26" spans="2:18" x14ac:dyDescent="0.2">
      <c r="H26" s="4"/>
      <c r="L26" s="4"/>
      <c r="M26" s="4"/>
      <c r="N26" s="4"/>
      <c r="O26" s="4"/>
      <c r="P26" s="4"/>
    </row>
    <row r="27" spans="2:18" ht="24.75" customHeight="1" x14ac:dyDescent="0.2">
      <c r="H27" s="4"/>
      <c r="I27" s="4"/>
      <c r="L27" s="27"/>
      <c r="M27" s="4"/>
      <c r="N27" s="4"/>
      <c r="O27" s="4"/>
      <c r="P27" s="4"/>
    </row>
    <row r="28" spans="2:18" x14ac:dyDescent="0.2">
      <c r="H28" s="4"/>
      <c r="I28" s="4"/>
      <c r="L28" s="4"/>
      <c r="M28" s="4"/>
      <c r="N28" s="4"/>
      <c r="O28" s="4"/>
      <c r="P28" s="4"/>
    </row>
    <row r="29" spans="2:18" s="4" customFormat="1" x14ac:dyDescent="0.2"/>
    <row r="30" spans="2:18" x14ac:dyDescent="0.2">
      <c r="H30" s="4"/>
      <c r="I30" s="4"/>
      <c r="L30" s="4"/>
      <c r="M30" s="4"/>
      <c r="N30" s="4"/>
      <c r="O30" s="4"/>
      <c r="P30" s="4"/>
    </row>
    <row r="32" spans="2:18" ht="10.5" x14ac:dyDescent="0.25">
      <c r="D32" s="132"/>
      <c r="F32" s="4"/>
      <c r="G32" s="4"/>
      <c r="H32" s="4"/>
      <c r="I32" s="4"/>
      <c r="J32" s="4"/>
      <c r="K32" s="4"/>
    </row>
    <row r="35" spans="5:11" x14ac:dyDescent="0.2">
      <c r="G35" s="4"/>
      <c r="H35" s="4"/>
      <c r="I35" s="4"/>
      <c r="J35" s="4"/>
      <c r="K35" s="4"/>
    </row>
    <row r="44" spans="5:11" x14ac:dyDescent="0.2">
      <c r="E44" s="148"/>
    </row>
    <row r="45" spans="5:11" x14ac:dyDescent="0.2">
      <c r="E45" s="148"/>
    </row>
    <row r="46" spans="5:11" x14ac:dyDescent="0.2">
      <c r="E46" s="148"/>
    </row>
    <row r="47" spans="5:11" x14ac:dyDescent="0.2">
      <c r="E47" s="148"/>
    </row>
    <row r="48" spans="5:11" x14ac:dyDescent="0.2">
      <c r="E48" s="148"/>
    </row>
    <row r="49" spans="5:5" x14ac:dyDescent="0.2">
      <c r="E49" s="148"/>
    </row>
    <row r="50" spans="5:5" x14ac:dyDescent="0.2">
      <c r="E50" s="148"/>
    </row>
    <row r="51" spans="5:5" x14ac:dyDescent="0.2">
      <c r="E51" s="148"/>
    </row>
  </sheetData>
  <mergeCells count="5">
    <mergeCell ref="B5:B6"/>
    <mergeCell ref="B7:B8"/>
    <mergeCell ref="B9:B10"/>
    <mergeCell ref="B11:B12"/>
    <mergeCell ref="B15:G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E09C-63A6-4E04-BC2F-24C16CD0A380}">
  <dimension ref="B1:Q36"/>
  <sheetViews>
    <sheetView showGridLines="0" workbookViewId="0"/>
  </sheetViews>
  <sheetFormatPr baseColWidth="10" defaultColWidth="11.54296875" defaultRowHeight="10" x14ac:dyDescent="0.2"/>
  <cols>
    <col min="1" max="1" width="2.54296875" style="1" customWidth="1"/>
    <col min="2" max="2" width="60.26953125" style="1" customWidth="1"/>
    <col min="3" max="3" width="11.54296875" style="1"/>
    <col min="4" max="4" width="13.54296875" style="1" bestFit="1" customWidth="1"/>
    <col min="5" max="5" width="13.6328125" style="2" customWidth="1"/>
    <col min="6" max="6" width="17" style="2" customWidth="1"/>
    <col min="7" max="8" width="11.54296875" style="2"/>
    <col min="9" max="16384" width="11.54296875" style="1"/>
  </cols>
  <sheetData>
    <row r="1" spans="2:17" ht="13" customHeight="1" x14ac:dyDescent="0.2">
      <c r="B1" s="25"/>
      <c r="C1" s="25"/>
      <c r="D1" s="25"/>
      <c r="E1" s="135"/>
      <c r="F1" s="135"/>
      <c r="G1" s="135"/>
      <c r="H1" s="135"/>
    </row>
    <row r="2" spans="2:17" ht="10.5" x14ac:dyDescent="0.2">
      <c r="B2" s="136" t="s">
        <v>217</v>
      </c>
      <c r="C2" s="9"/>
      <c r="D2" s="43"/>
      <c r="E2" s="137"/>
      <c r="F2" s="138"/>
      <c r="G2" s="138"/>
      <c r="H2" s="138"/>
      <c r="I2" s="16"/>
    </row>
    <row r="3" spans="2:17" x14ac:dyDescent="0.2">
      <c r="B3" s="43"/>
      <c r="C3" s="43"/>
      <c r="D3" s="43"/>
      <c r="E3" s="137"/>
      <c r="F3" s="138"/>
      <c r="G3" s="138"/>
      <c r="H3" s="138"/>
      <c r="I3" s="16"/>
    </row>
    <row r="4" spans="2:17" x14ac:dyDescent="0.2">
      <c r="D4" s="4"/>
      <c r="E4" s="41"/>
      <c r="F4" s="41"/>
      <c r="G4" s="138"/>
      <c r="H4" s="138"/>
      <c r="I4" s="16"/>
    </row>
    <row r="5" spans="2:17" x14ac:dyDescent="0.2">
      <c r="B5" s="202" t="s">
        <v>15</v>
      </c>
      <c r="C5" s="200" t="s">
        <v>957</v>
      </c>
      <c r="D5" s="201"/>
      <c r="E5" s="198" t="s">
        <v>193</v>
      </c>
      <c r="F5" s="199"/>
      <c r="G5" s="18"/>
      <c r="H5" s="18"/>
      <c r="I5" s="16"/>
    </row>
    <row r="6" spans="2:17" x14ac:dyDescent="0.2">
      <c r="B6" s="202"/>
      <c r="C6" s="201"/>
      <c r="D6" s="201"/>
      <c r="E6" s="199"/>
      <c r="F6" s="199"/>
      <c r="I6" s="16"/>
    </row>
    <row r="7" spans="2:17" ht="10.5" x14ac:dyDescent="0.2">
      <c r="B7" s="202"/>
      <c r="C7" s="139" t="s">
        <v>17</v>
      </c>
      <c r="D7" s="140" t="s">
        <v>18</v>
      </c>
      <c r="E7" s="140" t="s">
        <v>17</v>
      </c>
      <c r="F7" s="140" t="s">
        <v>18</v>
      </c>
      <c r="I7" s="16"/>
    </row>
    <row r="8" spans="2:17" x14ac:dyDescent="0.2">
      <c r="B8" s="174" t="s">
        <v>946</v>
      </c>
      <c r="C8" s="141">
        <v>109</v>
      </c>
      <c r="D8" s="142">
        <v>125</v>
      </c>
      <c r="E8" s="143">
        <v>2</v>
      </c>
      <c r="F8" s="143">
        <v>2</v>
      </c>
      <c r="G8" s="1"/>
      <c r="H8" s="4"/>
      <c r="I8" s="8"/>
      <c r="J8" s="4"/>
      <c r="K8" s="4"/>
      <c r="L8" s="4"/>
      <c r="M8" s="4"/>
      <c r="N8" s="4"/>
      <c r="O8" s="4"/>
      <c r="P8" s="4"/>
    </row>
    <row r="9" spans="2:17" x14ac:dyDescent="0.2">
      <c r="B9" s="100" t="s">
        <v>947</v>
      </c>
      <c r="C9" s="141">
        <v>424</v>
      </c>
      <c r="D9" s="142">
        <v>346</v>
      </c>
      <c r="E9" s="143">
        <v>8</v>
      </c>
      <c r="F9" s="143">
        <v>7</v>
      </c>
      <c r="G9" s="1"/>
      <c r="H9" s="4"/>
      <c r="I9" s="8"/>
      <c r="J9" s="4"/>
      <c r="K9" s="4"/>
      <c r="L9" s="4"/>
      <c r="M9" s="4"/>
      <c r="N9" s="4"/>
      <c r="O9" s="4"/>
      <c r="P9" s="4"/>
    </row>
    <row r="10" spans="2:17" x14ac:dyDescent="0.2">
      <c r="B10" s="100" t="s">
        <v>948</v>
      </c>
      <c r="C10" s="141">
        <v>656</v>
      </c>
      <c r="D10" s="142">
        <v>484</v>
      </c>
      <c r="E10" s="143">
        <v>12</v>
      </c>
      <c r="F10" s="143">
        <v>9</v>
      </c>
      <c r="G10" s="1"/>
      <c r="H10" s="4"/>
      <c r="I10" s="8"/>
      <c r="J10" s="4"/>
      <c r="K10" s="4"/>
      <c r="L10" s="4"/>
      <c r="M10" s="4"/>
      <c r="N10" s="4"/>
      <c r="O10" s="4"/>
      <c r="P10" s="4"/>
    </row>
    <row r="11" spans="2:17" x14ac:dyDescent="0.2">
      <c r="B11" s="100" t="s">
        <v>949</v>
      </c>
      <c r="C11" s="141">
        <v>1059</v>
      </c>
      <c r="D11" s="142">
        <v>753</v>
      </c>
      <c r="E11" s="143">
        <v>19</v>
      </c>
      <c r="F11" s="143">
        <v>14</v>
      </c>
      <c r="G11" s="1"/>
      <c r="H11" s="4"/>
      <c r="I11" s="8"/>
      <c r="J11" s="4"/>
      <c r="K11" s="4"/>
      <c r="L11" s="4"/>
      <c r="M11" s="4"/>
      <c r="N11" s="4"/>
      <c r="O11" s="4"/>
      <c r="P11" s="4"/>
    </row>
    <row r="12" spans="2:17" x14ac:dyDescent="0.2">
      <c r="B12" s="100" t="s">
        <v>950</v>
      </c>
      <c r="C12" s="141">
        <v>1401</v>
      </c>
      <c r="D12" s="142">
        <v>1307</v>
      </c>
      <c r="E12" s="143">
        <v>25</v>
      </c>
      <c r="F12" s="143">
        <v>25</v>
      </c>
      <c r="G12" s="1"/>
      <c r="H12" s="4"/>
      <c r="I12" s="8"/>
      <c r="J12" s="4"/>
      <c r="K12" s="4"/>
      <c r="L12" s="4"/>
      <c r="M12" s="4"/>
      <c r="N12" s="4"/>
      <c r="O12" s="4"/>
      <c r="P12" s="4"/>
    </row>
    <row r="13" spans="2:17" x14ac:dyDescent="0.2">
      <c r="B13" s="100" t="s">
        <v>951</v>
      </c>
      <c r="C13" s="141">
        <v>1129</v>
      </c>
      <c r="D13" s="142">
        <v>1180</v>
      </c>
      <c r="E13" s="143">
        <v>20</v>
      </c>
      <c r="F13" s="143">
        <v>22</v>
      </c>
      <c r="G13" s="1"/>
      <c r="H13" s="4"/>
      <c r="I13" s="4"/>
      <c r="J13" s="4"/>
      <c r="K13" s="4"/>
      <c r="L13" s="4"/>
      <c r="M13" s="4"/>
      <c r="N13" s="4"/>
      <c r="O13" s="4"/>
      <c r="P13" s="4"/>
      <c r="Q13" s="4"/>
    </row>
    <row r="14" spans="2:17" ht="12" customHeight="1" x14ac:dyDescent="0.2">
      <c r="B14" s="100" t="s">
        <v>952</v>
      </c>
      <c r="C14" s="141">
        <v>561</v>
      </c>
      <c r="D14" s="142">
        <v>784</v>
      </c>
      <c r="E14" s="143">
        <v>10</v>
      </c>
      <c r="F14" s="143">
        <v>15</v>
      </c>
      <c r="G14" s="1"/>
      <c r="H14" s="4"/>
      <c r="I14" s="4"/>
      <c r="J14" s="4"/>
      <c r="K14" s="4"/>
      <c r="L14" s="4"/>
      <c r="M14" s="4"/>
      <c r="N14" s="4"/>
      <c r="O14" s="4"/>
      <c r="P14" s="4"/>
      <c r="Q14" s="4"/>
    </row>
    <row r="15" spans="2:17" x14ac:dyDescent="0.2">
      <c r="B15" s="100" t="s">
        <v>953</v>
      </c>
      <c r="C15" s="141">
        <v>286</v>
      </c>
      <c r="D15" s="142">
        <v>291</v>
      </c>
      <c r="E15" s="143">
        <v>5</v>
      </c>
      <c r="F15" s="143">
        <v>5</v>
      </c>
      <c r="G15" s="1"/>
      <c r="H15" s="4"/>
      <c r="I15" s="4"/>
      <c r="J15" s="4"/>
      <c r="K15" s="4"/>
      <c r="L15" s="4"/>
      <c r="M15" s="4"/>
      <c r="N15" s="4"/>
      <c r="O15" s="4"/>
      <c r="P15" s="4"/>
      <c r="Q15" s="4"/>
    </row>
    <row r="16" spans="2:17" x14ac:dyDescent="0.2">
      <c r="B16" s="100" t="s">
        <v>218</v>
      </c>
      <c r="C16" s="141">
        <v>10</v>
      </c>
      <c r="D16" s="142">
        <v>29</v>
      </c>
      <c r="E16" s="143">
        <v>0</v>
      </c>
      <c r="F16" s="143">
        <v>1</v>
      </c>
      <c r="G16" s="1"/>
      <c r="H16" s="4"/>
      <c r="I16" s="4"/>
      <c r="J16" s="4"/>
      <c r="K16" s="4"/>
      <c r="L16" s="4"/>
      <c r="M16" s="4"/>
      <c r="N16" s="4"/>
      <c r="O16" s="4"/>
      <c r="P16" s="4"/>
      <c r="Q16" s="4"/>
    </row>
    <row r="17" spans="2:17" x14ac:dyDescent="0.2">
      <c r="B17" s="43"/>
      <c r="C17" s="43"/>
      <c r="D17" s="43"/>
      <c r="E17" s="1"/>
      <c r="F17" s="1"/>
      <c r="G17" s="4"/>
      <c r="H17" s="4"/>
      <c r="I17" s="4"/>
      <c r="J17" s="4"/>
      <c r="K17" s="4"/>
      <c r="L17" s="4"/>
      <c r="M17" s="4"/>
      <c r="N17" s="4"/>
      <c r="O17" s="4"/>
      <c r="P17" s="4"/>
      <c r="Q17" s="4"/>
    </row>
    <row r="18" spans="2:17" ht="10.5" x14ac:dyDescent="0.25">
      <c r="B18" s="4" t="s">
        <v>194</v>
      </c>
      <c r="C18" s="4"/>
      <c r="D18" s="28"/>
      <c r="E18" s="41"/>
      <c r="F18" s="1"/>
      <c r="G18" s="4"/>
      <c r="H18" s="4"/>
      <c r="I18" s="8"/>
      <c r="J18" s="4"/>
      <c r="K18" s="4"/>
      <c r="L18" s="4"/>
      <c r="M18" s="4"/>
      <c r="N18" s="4"/>
      <c r="O18" s="4"/>
      <c r="P18" s="4"/>
    </row>
    <row r="19" spans="2:17" ht="10.5" x14ac:dyDescent="0.2">
      <c r="B19" s="204" t="s">
        <v>220</v>
      </c>
      <c r="C19" s="204"/>
      <c r="D19" s="204"/>
      <c r="E19" s="204"/>
      <c r="F19" s="204"/>
      <c r="G19" s="41"/>
      <c r="H19" s="41"/>
      <c r="I19" s="8"/>
      <c r="J19" s="4"/>
      <c r="K19" s="4"/>
      <c r="L19" s="4"/>
      <c r="M19" s="4"/>
      <c r="N19" s="4"/>
      <c r="O19" s="4"/>
      <c r="P19" s="4"/>
    </row>
    <row r="20" spans="2:17" ht="11.25" customHeight="1" x14ac:dyDescent="0.2">
      <c r="B20" s="205" t="s">
        <v>135</v>
      </c>
      <c r="C20" s="205"/>
      <c r="D20" s="205"/>
      <c r="E20" s="205"/>
      <c r="F20" s="205"/>
      <c r="G20" s="26"/>
      <c r="H20" s="26"/>
      <c r="I20" s="149"/>
      <c r="J20" s="150"/>
      <c r="K20" s="4"/>
      <c r="L20" s="4"/>
      <c r="M20" s="4"/>
      <c r="N20" s="4"/>
      <c r="O20" s="4"/>
      <c r="P20" s="4"/>
    </row>
    <row r="21" spans="2:17" ht="10.5" x14ac:dyDescent="0.2">
      <c r="B21" s="203" t="s">
        <v>958</v>
      </c>
      <c r="C21" s="203"/>
      <c r="D21" s="203"/>
      <c r="E21" s="203"/>
      <c r="F21" s="41"/>
      <c r="G21" s="41"/>
      <c r="H21" s="41"/>
      <c r="I21" s="8"/>
      <c r="J21" s="4"/>
      <c r="K21" s="4"/>
      <c r="L21" s="4"/>
      <c r="M21" s="4"/>
      <c r="N21" s="4"/>
      <c r="O21" s="4"/>
      <c r="P21" s="4"/>
    </row>
    <row r="22" spans="2:17" x14ac:dyDescent="0.2">
      <c r="B22" s="4"/>
      <c r="C22" s="4"/>
      <c r="D22" s="28"/>
      <c r="E22" s="41"/>
      <c r="F22" s="41"/>
      <c r="G22" s="41"/>
      <c r="H22" s="41"/>
      <c r="I22" s="8"/>
      <c r="J22" s="4"/>
      <c r="K22" s="4"/>
      <c r="L22" s="4"/>
      <c r="M22" s="4"/>
      <c r="N22" s="4"/>
      <c r="O22" s="4"/>
      <c r="P22" s="4"/>
    </row>
    <row r="23" spans="2:17" x14ac:dyDescent="0.2">
      <c r="B23" s="4"/>
      <c r="C23" s="4"/>
      <c r="D23" s="28"/>
      <c r="E23" s="41"/>
      <c r="F23" s="41"/>
      <c r="G23" s="41"/>
      <c r="H23" s="41"/>
      <c r="I23" s="8"/>
      <c r="J23" s="4"/>
      <c r="K23" s="4"/>
      <c r="L23" s="4"/>
      <c r="M23" s="4"/>
      <c r="N23" s="4"/>
      <c r="O23" s="4"/>
      <c r="P23" s="4"/>
    </row>
    <row r="24" spans="2:17" x14ac:dyDescent="0.2">
      <c r="B24" s="4"/>
      <c r="C24" s="4"/>
      <c r="D24" s="28"/>
      <c r="E24" s="41"/>
      <c r="F24" s="41"/>
      <c r="G24" s="41"/>
      <c r="H24" s="41"/>
      <c r="I24" s="8"/>
      <c r="J24" s="4"/>
      <c r="K24" s="4"/>
      <c r="L24" s="4"/>
      <c r="M24" s="4"/>
      <c r="N24" s="4"/>
      <c r="O24" s="4"/>
      <c r="P24" s="4"/>
    </row>
    <row r="25" spans="2:17" x14ac:dyDescent="0.2">
      <c r="B25" s="4"/>
      <c r="C25" s="4"/>
      <c r="D25" s="28"/>
      <c r="E25" s="41"/>
      <c r="F25" s="41"/>
      <c r="G25" s="41"/>
      <c r="H25" s="41"/>
      <c r="I25" s="8"/>
      <c r="J25" s="4"/>
      <c r="K25" s="4"/>
      <c r="L25" s="4"/>
      <c r="M25" s="4"/>
      <c r="N25" s="4"/>
      <c r="O25" s="4"/>
      <c r="P25" s="4"/>
    </row>
    <row r="26" spans="2:17" x14ac:dyDescent="0.2">
      <c r="F26" s="41"/>
      <c r="G26" s="41"/>
      <c r="H26" s="41"/>
      <c r="I26" s="8"/>
      <c r="J26" s="4"/>
      <c r="K26" s="4"/>
      <c r="L26" s="4"/>
      <c r="M26" s="4"/>
      <c r="N26" s="4"/>
      <c r="O26" s="4"/>
      <c r="P26" s="4"/>
    </row>
    <row r="27" spans="2:17" ht="24" customHeight="1" x14ac:dyDescent="0.2">
      <c r="F27" s="41"/>
      <c r="G27" s="41"/>
      <c r="H27" s="41"/>
      <c r="I27" s="8"/>
      <c r="J27" s="4"/>
      <c r="K27" s="4"/>
      <c r="L27" s="4"/>
      <c r="M27" s="4"/>
      <c r="N27" s="4"/>
      <c r="O27" s="4"/>
      <c r="P27" s="4"/>
    </row>
    <row r="28" spans="2:17" ht="24" customHeight="1" x14ac:dyDescent="0.2">
      <c r="F28" s="41"/>
      <c r="G28" s="41"/>
      <c r="H28" s="41"/>
      <c r="I28" s="4"/>
      <c r="J28" s="4"/>
      <c r="K28" s="4"/>
      <c r="L28" s="4"/>
      <c r="M28" s="4"/>
      <c r="N28" s="4"/>
      <c r="O28" s="4"/>
      <c r="P28" s="4"/>
    </row>
    <row r="29" spans="2:17" x14ac:dyDescent="0.2">
      <c r="F29" s="41"/>
      <c r="G29" s="41"/>
      <c r="H29" s="41"/>
      <c r="I29" s="4"/>
      <c r="J29" s="4"/>
      <c r="K29" s="4"/>
      <c r="L29" s="4"/>
      <c r="M29" s="4"/>
      <c r="N29" s="4"/>
      <c r="O29" s="4"/>
      <c r="P29" s="4"/>
    </row>
    <row r="30" spans="2:17" x14ac:dyDescent="0.2">
      <c r="D30" s="4"/>
      <c r="E30" s="41"/>
      <c r="F30" s="41"/>
      <c r="G30" s="41"/>
      <c r="H30" s="41"/>
      <c r="I30" s="4"/>
      <c r="J30" s="4"/>
      <c r="K30" s="4"/>
      <c r="L30" s="4"/>
      <c r="M30" s="4"/>
      <c r="N30" s="4"/>
      <c r="O30" s="4"/>
      <c r="P30" s="4"/>
    </row>
    <row r="31" spans="2:17" x14ac:dyDescent="0.2">
      <c r="G31" s="41"/>
      <c r="H31" s="26"/>
      <c r="I31" s="4"/>
      <c r="J31" s="4"/>
      <c r="K31" s="4"/>
      <c r="L31" s="4"/>
      <c r="M31" s="4"/>
      <c r="N31" s="4"/>
      <c r="O31" s="4"/>
      <c r="P31" s="4"/>
    </row>
    <row r="32" spans="2:17" ht="15" customHeight="1" x14ac:dyDescent="0.2">
      <c r="G32" s="41"/>
      <c r="H32" s="41"/>
      <c r="I32" s="4"/>
      <c r="J32" s="4"/>
      <c r="K32" s="4"/>
      <c r="L32" s="4"/>
      <c r="M32" s="4"/>
      <c r="N32" s="4"/>
      <c r="O32" s="4"/>
      <c r="P32" s="4"/>
    </row>
    <row r="33" spans="7:16" ht="15" customHeight="1" x14ac:dyDescent="0.2">
      <c r="G33" s="41"/>
      <c r="H33" s="26"/>
      <c r="I33" s="4"/>
      <c r="J33" s="4"/>
      <c r="K33" s="4"/>
      <c r="L33" s="4"/>
      <c r="M33" s="4"/>
      <c r="N33" s="4"/>
      <c r="O33" s="4"/>
      <c r="P33" s="4"/>
    </row>
    <row r="34" spans="7:16" ht="15" customHeight="1" x14ac:dyDescent="0.2">
      <c r="G34" s="42"/>
      <c r="H34" s="150"/>
      <c r="I34" s="4"/>
      <c r="J34" s="4"/>
      <c r="K34" s="4"/>
      <c r="L34" s="4"/>
      <c r="M34" s="4"/>
      <c r="N34" s="4"/>
      <c r="O34" s="4"/>
      <c r="P34" s="4"/>
    </row>
    <row r="35" spans="7:16" x14ac:dyDescent="0.2">
      <c r="H35" s="42"/>
      <c r="I35" s="4"/>
      <c r="J35" s="4"/>
      <c r="K35" s="4"/>
      <c r="L35" s="4"/>
      <c r="M35" s="4"/>
      <c r="N35" s="4"/>
      <c r="O35" s="4"/>
      <c r="P35" s="4"/>
    </row>
    <row r="36" spans="7:16" x14ac:dyDescent="0.2">
      <c r="H36" s="42"/>
      <c r="I36" s="4"/>
      <c r="J36" s="4"/>
      <c r="K36" s="4"/>
      <c r="L36" s="4"/>
      <c r="M36" s="4"/>
      <c r="N36" s="4"/>
      <c r="O36" s="4"/>
      <c r="P36" s="4"/>
    </row>
  </sheetData>
  <mergeCells count="6">
    <mergeCell ref="E5:F6"/>
    <mergeCell ref="C5:D6"/>
    <mergeCell ref="B5:B7"/>
    <mergeCell ref="B21:E21"/>
    <mergeCell ref="B19:F19"/>
    <mergeCell ref="B20:F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C982-4E46-4E6F-9404-09D0E1FB8CC4}">
  <dimension ref="B1:K25"/>
  <sheetViews>
    <sheetView showGridLines="0" zoomScaleNormal="100" workbookViewId="0"/>
  </sheetViews>
  <sheetFormatPr baseColWidth="10" defaultColWidth="11.54296875" defaultRowHeight="10" x14ac:dyDescent="0.2"/>
  <cols>
    <col min="1" max="1" width="3" style="9" customWidth="1"/>
    <col min="2" max="2" width="28" style="9" customWidth="1"/>
    <col min="3" max="3" width="11.54296875" style="9"/>
    <col min="4" max="4" width="14.7265625" style="9" bestFit="1" customWidth="1"/>
    <col min="5" max="5" width="11.54296875" style="9"/>
    <col min="6" max="6" width="14.7265625" style="9" bestFit="1" customWidth="1"/>
    <col min="7" max="16384" width="11.54296875" style="9"/>
  </cols>
  <sheetData>
    <row r="1" spans="2:11" ht="12.75" customHeight="1" x14ac:dyDescent="0.2"/>
    <row r="2" spans="2:11" ht="10.5" x14ac:dyDescent="0.25">
      <c r="B2" s="80" t="s">
        <v>225</v>
      </c>
    </row>
    <row r="3" spans="2:11" ht="10.5" x14ac:dyDescent="0.25">
      <c r="B3" s="80"/>
    </row>
    <row r="4" spans="2:11" ht="10.5" x14ac:dyDescent="0.25">
      <c r="B4" s="80"/>
      <c r="F4" s="151" t="s">
        <v>197</v>
      </c>
    </row>
    <row r="5" spans="2:11" ht="10.5" x14ac:dyDescent="0.2">
      <c r="B5" s="207" t="s">
        <v>196</v>
      </c>
      <c r="C5" s="209">
        <v>2008</v>
      </c>
      <c r="D5" s="210"/>
      <c r="E5" s="209">
        <v>2022</v>
      </c>
      <c r="F5" s="210"/>
    </row>
    <row r="6" spans="2:11" ht="15" customHeight="1" x14ac:dyDescent="0.2">
      <c r="B6" s="208"/>
      <c r="C6" s="144" t="s">
        <v>1</v>
      </c>
      <c r="D6" s="145" t="s">
        <v>53</v>
      </c>
      <c r="E6" s="144" t="s">
        <v>1</v>
      </c>
      <c r="F6" s="145" t="s">
        <v>53</v>
      </c>
    </row>
    <row r="7" spans="2:11" ht="10.5" x14ac:dyDescent="0.2">
      <c r="B7" s="78" t="s">
        <v>963</v>
      </c>
      <c r="C7" s="81">
        <v>16</v>
      </c>
      <c r="D7" s="81">
        <v>76</v>
      </c>
      <c r="E7" s="81">
        <v>16</v>
      </c>
      <c r="F7" s="81">
        <v>70</v>
      </c>
      <c r="H7" s="77"/>
      <c r="I7" s="77"/>
      <c r="J7" s="77"/>
      <c r="K7" s="77"/>
    </row>
    <row r="8" spans="2:11" x14ac:dyDescent="0.2">
      <c r="B8" s="176" t="s">
        <v>226</v>
      </c>
      <c r="C8" s="177">
        <v>9</v>
      </c>
      <c r="D8" s="177">
        <v>81</v>
      </c>
      <c r="E8" s="177">
        <v>10</v>
      </c>
      <c r="F8" s="177">
        <v>70</v>
      </c>
      <c r="H8" s="77"/>
      <c r="I8" s="77"/>
      <c r="J8" s="77"/>
      <c r="K8" s="77"/>
    </row>
    <row r="9" spans="2:11" x14ac:dyDescent="0.2">
      <c r="B9" s="176" t="s">
        <v>227</v>
      </c>
      <c r="C9" s="177">
        <v>7</v>
      </c>
      <c r="D9" s="177">
        <v>72</v>
      </c>
      <c r="E9" s="177">
        <v>6</v>
      </c>
      <c r="F9" s="177">
        <v>70</v>
      </c>
      <c r="H9" s="77"/>
      <c r="I9" s="77"/>
      <c r="J9" s="77"/>
      <c r="K9" s="77"/>
    </row>
    <row r="10" spans="2:11" ht="10.5" x14ac:dyDescent="0.2">
      <c r="B10" s="78" t="s">
        <v>2</v>
      </c>
      <c r="C10" s="81">
        <v>24</v>
      </c>
      <c r="D10" s="81">
        <v>43</v>
      </c>
      <c r="E10" s="81">
        <v>28</v>
      </c>
      <c r="F10" s="81">
        <v>42</v>
      </c>
      <c r="H10" s="77"/>
      <c r="I10" s="77"/>
      <c r="J10" s="77"/>
      <c r="K10" s="77"/>
    </row>
    <row r="11" spans="2:11" ht="10.5" x14ac:dyDescent="0.2">
      <c r="B11" s="78" t="s">
        <v>962</v>
      </c>
      <c r="C11" s="81">
        <v>35</v>
      </c>
      <c r="D11" s="81">
        <v>58</v>
      </c>
      <c r="E11" s="81">
        <v>39</v>
      </c>
      <c r="F11" s="81">
        <v>62</v>
      </c>
      <c r="H11" s="77"/>
      <c r="I11" s="77"/>
      <c r="J11" s="77"/>
      <c r="K11" s="77"/>
    </row>
    <row r="12" spans="2:11" x14ac:dyDescent="0.2">
      <c r="B12" s="176" t="s">
        <v>221</v>
      </c>
      <c r="C12" s="177">
        <v>31</v>
      </c>
      <c r="D12" s="177">
        <v>57</v>
      </c>
      <c r="E12" s="177">
        <v>34</v>
      </c>
      <c r="F12" s="177">
        <v>62</v>
      </c>
      <c r="H12" s="77"/>
      <c r="I12" s="77"/>
      <c r="J12" s="77"/>
      <c r="K12" s="77"/>
    </row>
    <row r="13" spans="2:11" x14ac:dyDescent="0.2">
      <c r="B13" s="176" t="s">
        <v>222</v>
      </c>
      <c r="C13" s="177">
        <v>4</v>
      </c>
      <c r="D13" s="177">
        <v>67</v>
      </c>
      <c r="E13" s="177">
        <v>6</v>
      </c>
      <c r="F13" s="177">
        <v>60</v>
      </c>
      <c r="H13" s="77"/>
      <c r="I13" s="77"/>
      <c r="J13" s="77"/>
      <c r="K13" s="77"/>
    </row>
    <row r="14" spans="2:11" ht="10.5" x14ac:dyDescent="0.2">
      <c r="B14" s="78" t="s">
        <v>229</v>
      </c>
      <c r="C14" s="81">
        <v>8</v>
      </c>
      <c r="D14" s="81">
        <v>62</v>
      </c>
      <c r="E14" s="81">
        <v>6</v>
      </c>
      <c r="F14" s="81">
        <v>56</v>
      </c>
      <c r="H14" s="77"/>
      <c r="I14" s="77"/>
      <c r="J14" s="77"/>
      <c r="K14" s="77"/>
    </row>
    <row r="15" spans="2:11" x14ac:dyDescent="0.2">
      <c r="B15" s="176" t="s">
        <v>221</v>
      </c>
      <c r="C15" s="177">
        <v>6</v>
      </c>
      <c r="D15" s="177">
        <v>60</v>
      </c>
      <c r="E15" s="177">
        <v>5</v>
      </c>
      <c r="F15" s="177">
        <v>56</v>
      </c>
      <c r="H15" s="77"/>
      <c r="I15" s="77"/>
      <c r="J15" s="77"/>
      <c r="K15" s="77"/>
    </row>
    <row r="16" spans="2:11" x14ac:dyDescent="0.2">
      <c r="B16" s="176" t="s">
        <v>222</v>
      </c>
      <c r="C16" s="177">
        <v>2</v>
      </c>
      <c r="D16" s="177">
        <v>72</v>
      </c>
      <c r="E16" s="177">
        <v>1</v>
      </c>
      <c r="F16" s="177">
        <v>53</v>
      </c>
      <c r="H16" s="77"/>
      <c r="I16" s="77"/>
      <c r="J16" s="77"/>
      <c r="K16" s="77"/>
    </row>
    <row r="17" spans="2:11" ht="10.5" x14ac:dyDescent="0.2">
      <c r="B17" s="78" t="s">
        <v>230</v>
      </c>
      <c r="C17" s="81">
        <v>17</v>
      </c>
      <c r="D17" s="81">
        <v>64</v>
      </c>
      <c r="E17" s="81">
        <v>11</v>
      </c>
      <c r="F17" s="81">
        <v>52</v>
      </c>
      <c r="H17" s="77"/>
      <c r="I17" s="77"/>
      <c r="J17" s="77"/>
      <c r="K17" s="77"/>
    </row>
    <row r="18" spans="2:11" x14ac:dyDescent="0.2">
      <c r="B18" s="176" t="s">
        <v>223</v>
      </c>
      <c r="C18" s="177">
        <v>10</v>
      </c>
      <c r="D18" s="177">
        <v>60</v>
      </c>
      <c r="E18" s="177">
        <v>5</v>
      </c>
      <c r="F18" s="177">
        <v>60</v>
      </c>
      <c r="H18" s="77"/>
      <c r="I18" s="77"/>
      <c r="J18" s="77"/>
      <c r="K18" s="77"/>
    </row>
    <row r="19" spans="2:11" x14ac:dyDescent="0.2">
      <c r="B19" s="176" t="s">
        <v>224</v>
      </c>
      <c r="C19" s="177">
        <v>7</v>
      </c>
      <c r="D19" s="177">
        <v>62</v>
      </c>
      <c r="E19" s="177">
        <v>5</v>
      </c>
      <c r="F19" s="177">
        <v>56</v>
      </c>
      <c r="H19" s="77"/>
      <c r="I19" s="77"/>
      <c r="J19" s="77"/>
      <c r="K19" s="77"/>
    </row>
    <row r="20" spans="2:11" ht="10.5" x14ac:dyDescent="0.2">
      <c r="B20" s="78" t="s">
        <v>1</v>
      </c>
      <c r="C20" s="81">
        <v>100</v>
      </c>
      <c r="D20" s="81">
        <v>58</v>
      </c>
      <c r="E20" s="81">
        <v>100</v>
      </c>
      <c r="F20" s="81">
        <v>57</v>
      </c>
      <c r="H20" s="77"/>
      <c r="I20" s="77"/>
      <c r="J20" s="77"/>
      <c r="K20" s="77"/>
    </row>
    <row r="21" spans="2:11" ht="10.5" x14ac:dyDescent="0.2">
      <c r="B21" s="79"/>
      <c r="C21" s="82"/>
      <c r="D21" s="82"/>
      <c r="E21" s="82"/>
      <c r="F21" s="82"/>
      <c r="H21" s="77"/>
      <c r="I21" s="77"/>
      <c r="J21" s="77"/>
      <c r="K21" s="77"/>
    </row>
    <row r="22" spans="2:11" ht="35.5" customHeight="1" x14ac:dyDescent="0.2">
      <c r="B22" s="211" t="s">
        <v>964</v>
      </c>
      <c r="C22" s="211"/>
      <c r="D22" s="211"/>
      <c r="E22" s="211"/>
      <c r="F22" s="211"/>
      <c r="H22" s="77"/>
      <c r="I22" s="77"/>
      <c r="J22" s="77"/>
      <c r="K22" s="77"/>
    </row>
    <row r="23" spans="2:11" ht="21" customHeight="1" x14ac:dyDescent="0.2">
      <c r="B23" s="212" t="s">
        <v>228</v>
      </c>
      <c r="C23" s="212"/>
      <c r="D23" s="212"/>
      <c r="E23" s="212"/>
      <c r="F23" s="212"/>
    </row>
    <row r="24" spans="2:11" ht="24.75" customHeight="1" x14ac:dyDescent="0.2">
      <c r="B24" s="206" t="s">
        <v>146</v>
      </c>
      <c r="C24" s="206"/>
      <c r="D24" s="206"/>
      <c r="E24" s="206"/>
      <c r="F24" s="206"/>
    </row>
    <row r="25" spans="2:11" ht="23" customHeight="1" x14ac:dyDescent="0.2">
      <c r="B25" s="206" t="s">
        <v>959</v>
      </c>
      <c r="C25" s="206"/>
      <c r="D25" s="206"/>
      <c r="E25" s="206"/>
      <c r="F25" s="206"/>
    </row>
  </sheetData>
  <mergeCells count="7">
    <mergeCell ref="B25:F25"/>
    <mergeCell ref="B5:B6"/>
    <mergeCell ref="C5:D5"/>
    <mergeCell ref="E5:F5"/>
    <mergeCell ref="B22:F22"/>
    <mergeCell ref="B23:F23"/>
    <mergeCell ref="B24:F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1A0A6-D88A-4C9D-A5C6-EB1A6FFB6C37}">
  <dimension ref="A1:Q69"/>
  <sheetViews>
    <sheetView showGridLines="0" workbookViewId="0"/>
  </sheetViews>
  <sheetFormatPr baseColWidth="10" defaultRowHeight="14.5" x14ac:dyDescent="0.35"/>
  <cols>
    <col min="1" max="1" width="3.26953125" customWidth="1"/>
    <col min="2" max="2" width="78.54296875" customWidth="1"/>
  </cols>
  <sheetData>
    <row r="1" spans="1:17" x14ac:dyDescent="0.35">
      <c r="A1" s="1"/>
      <c r="B1" s="1"/>
      <c r="C1" s="1"/>
      <c r="D1" s="1"/>
      <c r="E1" s="1"/>
      <c r="F1" s="1"/>
      <c r="G1" s="1"/>
      <c r="H1" s="1"/>
      <c r="I1" s="1"/>
      <c r="J1" s="1"/>
      <c r="K1" s="1"/>
    </row>
    <row r="2" spans="1:17" x14ac:dyDescent="0.35">
      <c r="A2" s="1"/>
      <c r="B2" s="31" t="s">
        <v>231</v>
      </c>
      <c r="C2" s="1"/>
      <c r="D2" s="1"/>
      <c r="E2" s="1"/>
      <c r="F2" s="1"/>
      <c r="G2" s="1"/>
      <c r="H2" s="1"/>
      <c r="I2" s="1"/>
      <c r="J2" s="1"/>
      <c r="K2" s="1"/>
    </row>
    <row r="3" spans="1:17" x14ac:dyDescent="0.35">
      <c r="A3" s="1"/>
      <c r="B3" s="33"/>
      <c r="C3" s="1"/>
      <c r="D3" s="1"/>
      <c r="E3" s="1"/>
      <c r="F3" s="1"/>
      <c r="G3" s="1"/>
      <c r="H3" s="1"/>
      <c r="I3" s="1"/>
      <c r="J3" s="1"/>
      <c r="K3" s="1"/>
    </row>
    <row r="4" spans="1:17" x14ac:dyDescent="0.35">
      <c r="A4" s="1"/>
      <c r="B4" s="1"/>
      <c r="C4" s="1"/>
      <c r="D4" s="152" t="s">
        <v>197</v>
      </c>
      <c r="E4" s="1"/>
      <c r="F4" s="1"/>
      <c r="G4" s="1"/>
      <c r="H4" s="1"/>
      <c r="I4" s="1"/>
      <c r="J4" s="1"/>
      <c r="K4" s="1"/>
    </row>
    <row r="5" spans="1:17" x14ac:dyDescent="0.35">
      <c r="A5" s="1"/>
      <c r="B5" s="109" t="s">
        <v>977</v>
      </c>
      <c r="C5" s="109">
        <v>2008</v>
      </c>
      <c r="D5" s="109">
        <v>2022</v>
      </c>
      <c r="E5" s="1"/>
      <c r="F5" s="1"/>
      <c r="G5" s="1"/>
      <c r="H5" s="1"/>
      <c r="I5" s="1"/>
      <c r="J5" s="1"/>
      <c r="K5" s="1"/>
      <c r="L5" s="1"/>
      <c r="M5" s="1"/>
      <c r="N5" s="1"/>
      <c r="O5" s="1"/>
      <c r="P5" s="1"/>
      <c r="Q5" s="1"/>
    </row>
    <row r="6" spans="1:17" x14ac:dyDescent="0.35">
      <c r="A6" s="1"/>
      <c r="B6" s="10">
        <v>1</v>
      </c>
      <c r="C6" s="158">
        <v>35</v>
      </c>
      <c r="D6" s="158">
        <v>21</v>
      </c>
      <c r="E6" s="1"/>
      <c r="F6" s="1"/>
      <c r="G6" s="1"/>
      <c r="H6" s="1"/>
      <c r="I6" s="1"/>
      <c r="J6" s="1"/>
      <c r="K6" s="1"/>
      <c r="L6" s="1"/>
      <c r="M6" s="1"/>
      <c r="N6" s="1"/>
      <c r="O6" s="1"/>
      <c r="P6" s="1"/>
      <c r="Q6" s="1"/>
    </row>
    <row r="7" spans="1:17" x14ac:dyDescent="0.35">
      <c r="A7" s="1"/>
      <c r="B7" s="10">
        <v>2</v>
      </c>
      <c r="C7" s="158">
        <v>22</v>
      </c>
      <c r="D7" s="158">
        <v>21</v>
      </c>
      <c r="E7" s="1"/>
      <c r="F7" s="1"/>
      <c r="G7" s="1"/>
      <c r="H7" s="1"/>
      <c r="I7" s="1"/>
      <c r="J7" s="1"/>
      <c r="K7" s="1"/>
      <c r="L7" s="1"/>
      <c r="M7" s="1"/>
      <c r="N7" s="1"/>
      <c r="O7" s="1"/>
      <c r="P7" s="1"/>
      <c r="Q7" s="1"/>
    </row>
    <row r="8" spans="1:17" x14ac:dyDescent="0.35">
      <c r="A8" s="1"/>
      <c r="B8" s="10">
        <v>3</v>
      </c>
      <c r="C8" s="158">
        <v>14</v>
      </c>
      <c r="D8" s="158">
        <v>18</v>
      </c>
      <c r="E8" s="1"/>
      <c r="F8" s="1"/>
      <c r="G8" s="1"/>
      <c r="H8" s="1"/>
      <c r="I8" s="1"/>
      <c r="J8" s="1"/>
      <c r="K8" s="1"/>
      <c r="L8" s="1"/>
      <c r="M8" s="1"/>
      <c r="N8" s="1"/>
      <c r="O8" s="1"/>
      <c r="P8" s="1"/>
      <c r="Q8" s="1"/>
    </row>
    <row r="9" spans="1:17" x14ac:dyDescent="0.35">
      <c r="A9" s="1"/>
      <c r="B9" s="10">
        <v>4</v>
      </c>
      <c r="C9" s="158">
        <v>12</v>
      </c>
      <c r="D9" s="158">
        <v>14</v>
      </c>
      <c r="E9" s="1"/>
      <c r="F9" s="1"/>
      <c r="G9" s="1"/>
      <c r="H9" s="1"/>
      <c r="I9" s="1"/>
      <c r="J9" s="1"/>
      <c r="K9" s="1"/>
      <c r="L9" s="1"/>
      <c r="M9" s="1"/>
      <c r="N9" s="1"/>
      <c r="O9" s="1"/>
      <c r="P9" s="1"/>
      <c r="Q9" s="1"/>
    </row>
    <row r="10" spans="1:17" x14ac:dyDescent="0.35">
      <c r="A10" s="1"/>
      <c r="B10" s="10">
        <v>5</v>
      </c>
      <c r="C10" s="158">
        <v>7</v>
      </c>
      <c r="D10" s="158">
        <v>9</v>
      </c>
      <c r="E10" s="1"/>
      <c r="F10" s="1"/>
      <c r="G10" s="1"/>
      <c r="H10" s="1"/>
      <c r="I10" s="1"/>
      <c r="J10" s="1"/>
      <c r="K10" s="1"/>
      <c r="L10" s="1"/>
      <c r="M10" s="1"/>
      <c r="N10" s="1"/>
      <c r="O10" s="1"/>
      <c r="P10" s="1"/>
      <c r="Q10" s="1"/>
    </row>
    <row r="11" spans="1:17" x14ac:dyDescent="0.35">
      <c r="A11" s="1"/>
      <c r="B11" s="10">
        <v>6</v>
      </c>
      <c r="C11" s="158">
        <v>6</v>
      </c>
      <c r="D11" s="158">
        <v>6</v>
      </c>
      <c r="E11" s="1"/>
      <c r="F11" s="1"/>
      <c r="G11" s="1"/>
      <c r="H11" s="1"/>
      <c r="I11" s="1"/>
      <c r="J11" s="1"/>
      <c r="K11" s="1"/>
      <c r="L11" s="1"/>
      <c r="M11" s="1"/>
      <c r="N11" s="1"/>
      <c r="O11" s="1"/>
      <c r="P11" s="1"/>
      <c r="Q11" s="1"/>
    </row>
    <row r="12" spans="1:17" x14ac:dyDescent="0.35">
      <c r="A12" s="1"/>
      <c r="B12" s="10">
        <v>7</v>
      </c>
      <c r="C12" s="158">
        <v>1</v>
      </c>
      <c r="D12" s="158">
        <v>4</v>
      </c>
      <c r="E12" s="1"/>
      <c r="F12" s="1"/>
      <c r="G12" s="1"/>
      <c r="H12" s="1"/>
      <c r="I12" s="1"/>
      <c r="J12" s="1"/>
      <c r="K12" s="1"/>
      <c r="L12" s="1"/>
      <c r="M12" s="1"/>
      <c r="N12" s="1"/>
      <c r="O12" s="1"/>
      <c r="P12" s="1"/>
      <c r="Q12" s="1"/>
    </row>
    <row r="13" spans="1:17" x14ac:dyDescent="0.35">
      <c r="A13" s="1"/>
      <c r="B13" s="10">
        <v>8</v>
      </c>
      <c r="C13" s="158">
        <v>2</v>
      </c>
      <c r="D13" s="158">
        <v>2</v>
      </c>
      <c r="E13" s="1"/>
      <c r="F13" s="1"/>
      <c r="G13" s="1"/>
      <c r="H13" s="1"/>
      <c r="I13" s="1"/>
      <c r="J13" s="1"/>
      <c r="K13" s="1"/>
    </row>
    <row r="14" spans="1:17" x14ac:dyDescent="0.35">
      <c r="A14" s="1"/>
      <c r="B14" s="10">
        <v>9</v>
      </c>
      <c r="C14" s="158">
        <v>1</v>
      </c>
      <c r="D14" s="158">
        <v>2</v>
      </c>
      <c r="E14" s="1"/>
      <c r="F14" s="1"/>
      <c r="G14" s="1"/>
      <c r="H14" s="1"/>
      <c r="I14" s="1"/>
      <c r="J14" s="1"/>
      <c r="K14" s="1"/>
    </row>
    <row r="15" spans="1:17" x14ac:dyDescent="0.35">
      <c r="A15" s="1"/>
      <c r="B15" s="10">
        <v>10</v>
      </c>
      <c r="C15" s="158">
        <v>1</v>
      </c>
      <c r="D15" s="158">
        <v>2</v>
      </c>
      <c r="E15" s="1"/>
      <c r="F15" s="1"/>
      <c r="G15" s="1"/>
      <c r="H15" s="1"/>
      <c r="I15" s="1"/>
      <c r="J15" s="1"/>
      <c r="K15" s="1"/>
    </row>
    <row r="16" spans="1:17" x14ac:dyDescent="0.35">
      <c r="A16" s="1"/>
      <c r="B16" s="10">
        <v>11</v>
      </c>
      <c r="C16" s="158">
        <v>0</v>
      </c>
      <c r="D16" s="158">
        <v>1</v>
      </c>
      <c r="E16" s="1"/>
      <c r="F16" s="1"/>
      <c r="G16" s="1"/>
      <c r="H16" s="1"/>
      <c r="I16" s="1"/>
      <c r="J16" s="1"/>
      <c r="K16" s="1"/>
    </row>
    <row r="17" spans="1:11" x14ac:dyDescent="0.35">
      <c r="A17" s="1"/>
      <c r="B17" s="1"/>
      <c r="C17" s="1"/>
      <c r="D17" s="1"/>
      <c r="E17" s="1"/>
      <c r="F17" s="1"/>
      <c r="G17" s="1"/>
      <c r="H17" s="1"/>
      <c r="I17" s="1"/>
      <c r="J17" s="1"/>
      <c r="K17" s="1"/>
    </row>
    <row r="18" spans="1:11" ht="22.5" customHeight="1" x14ac:dyDescent="0.35">
      <c r="A18" s="1"/>
      <c r="B18" s="213" t="s">
        <v>965</v>
      </c>
      <c r="C18" s="213"/>
      <c r="D18" s="213"/>
      <c r="E18" s="1"/>
      <c r="F18" s="1"/>
      <c r="G18" s="1"/>
      <c r="H18" s="1"/>
      <c r="I18" s="1"/>
      <c r="J18" s="1"/>
      <c r="K18" s="1"/>
    </row>
    <row r="19" spans="1:11" x14ac:dyDescent="0.35">
      <c r="A19" s="1"/>
      <c r="B19" s="214" t="s">
        <v>232</v>
      </c>
      <c r="C19" s="214"/>
      <c r="D19" s="214"/>
      <c r="E19" s="1"/>
      <c r="F19" s="1"/>
      <c r="G19" s="1"/>
      <c r="H19" s="1"/>
      <c r="I19" s="1"/>
      <c r="J19" s="1"/>
      <c r="K19" s="1"/>
    </row>
    <row r="20" spans="1:11" ht="21.75" customHeight="1" x14ac:dyDescent="0.35">
      <c r="A20" s="1"/>
      <c r="B20" s="215" t="s">
        <v>233</v>
      </c>
      <c r="C20" s="215"/>
      <c r="D20" s="215"/>
      <c r="E20" s="1"/>
      <c r="F20" s="1"/>
      <c r="G20" s="1"/>
      <c r="H20" s="1"/>
      <c r="I20" s="1"/>
      <c r="J20" s="1"/>
      <c r="K20" s="1"/>
    </row>
    <row r="21" spans="1:11" ht="12" customHeight="1" x14ac:dyDescent="0.35">
      <c r="A21" s="1"/>
      <c r="B21" s="214" t="s">
        <v>958</v>
      </c>
      <c r="C21" s="214"/>
      <c r="D21" s="214"/>
      <c r="E21" s="1"/>
      <c r="F21" s="1"/>
      <c r="G21" s="1"/>
      <c r="H21" s="1"/>
      <c r="I21" s="1"/>
      <c r="J21" s="1"/>
      <c r="K21" s="1"/>
    </row>
    <row r="22" spans="1:11" x14ac:dyDescent="0.35">
      <c r="A22" s="1"/>
      <c r="C22" s="1"/>
      <c r="D22" s="1"/>
      <c r="E22" s="1"/>
      <c r="F22" s="1"/>
      <c r="G22" s="1"/>
      <c r="H22" s="1"/>
      <c r="I22" s="1"/>
      <c r="J22" s="1"/>
      <c r="K22" s="1"/>
    </row>
    <row r="23" spans="1:11" x14ac:dyDescent="0.35">
      <c r="A23" s="1"/>
      <c r="C23" s="1"/>
      <c r="D23" s="1"/>
      <c r="E23" s="1"/>
      <c r="F23" s="1"/>
      <c r="G23" s="1"/>
      <c r="H23" s="1"/>
      <c r="I23" s="1"/>
      <c r="J23" s="1"/>
      <c r="K23" s="1"/>
    </row>
    <row r="24" spans="1:11" x14ac:dyDescent="0.35">
      <c r="A24" s="1"/>
      <c r="C24" s="1"/>
      <c r="D24" s="1"/>
      <c r="E24" s="1"/>
      <c r="F24" s="1"/>
      <c r="G24" s="1"/>
      <c r="H24" s="1"/>
      <c r="I24" s="1"/>
      <c r="J24" s="1"/>
      <c r="K24" s="1"/>
    </row>
    <row r="25" spans="1:11" x14ac:dyDescent="0.35">
      <c r="A25" s="1"/>
      <c r="B25" s="1"/>
      <c r="C25" s="1"/>
      <c r="D25" s="1"/>
      <c r="E25" s="1"/>
      <c r="F25" s="1"/>
      <c r="G25" s="1"/>
      <c r="H25" s="1"/>
      <c r="I25" s="1"/>
      <c r="J25" s="1"/>
      <c r="K25" s="1"/>
    </row>
    <row r="26" spans="1:11" x14ac:dyDescent="0.35">
      <c r="A26" s="1"/>
      <c r="B26" s="1"/>
      <c r="C26" s="1"/>
      <c r="D26" s="1"/>
      <c r="E26" s="1"/>
      <c r="F26" s="1"/>
      <c r="G26" s="1"/>
      <c r="H26" s="1"/>
      <c r="I26" s="1"/>
      <c r="J26" s="1"/>
      <c r="K26" s="1"/>
    </row>
    <row r="27" spans="1:11" x14ac:dyDescent="0.35">
      <c r="A27" s="1"/>
      <c r="B27" s="1"/>
      <c r="C27" s="1"/>
      <c r="D27" s="1"/>
      <c r="E27" s="1"/>
      <c r="F27" s="1"/>
      <c r="G27" s="1"/>
      <c r="H27" s="1"/>
      <c r="I27" s="1"/>
      <c r="J27" s="1"/>
      <c r="K27" s="1"/>
    </row>
    <row r="28" spans="1:11" x14ac:dyDescent="0.35">
      <c r="A28" s="1"/>
      <c r="E28" s="1"/>
      <c r="F28" s="1"/>
      <c r="G28" s="1"/>
      <c r="H28" s="1"/>
      <c r="I28" s="1"/>
      <c r="J28" s="1"/>
      <c r="K28" s="1"/>
    </row>
    <row r="29" spans="1:11" x14ac:dyDescent="0.35">
      <c r="A29" s="1"/>
      <c r="E29" s="1"/>
      <c r="F29" s="1"/>
      <c r="G29" s="1"/>
      <c r="H29" s="1"/>
      <c r="I29" s="1"/>
      <c r="J29" s="1"/>
      <c r="K29" s="1"/>
    </row>
    <row r="30" spans="1:11" x14ac:dyDescent="0.35">
      <c r="A30" s="1"/>
      <c r="E30" s="1"/>
      <c r="F30" s="1"/>
      <c r="G30" s="1"/>
      <c r="H30" s="1"/>
      <c r="I30" s="1"/>
      <c r="J30" s="1"/>
      <c r="K30" s="1"/>
    </row>
    <row r="31" spans="1:11" x14ac:dyDescent="0.35">
      <c r="A31" s="1"/>
      <c r="E31" s="1"/>
      <c r="F31" s="1"/>
      <c r="G31" s="1"/>
      <c r="H31" s="1"/>
      <c r="I31" s="1"/>
      <c r="J31" s="1"/>
      <c r="K31" s="1"/>
    </row>
    <row r="32" spans="1:11" x14ac:dyDescent="0.35">
      <c r="A32" s="1"/>
      <c r="E32" s="1"/>
      <c r="F32" s="1"/>
      <c r="G32" s="1"/>
      <c r="H32" s="1"/>
      <c r="I32" s="1"/>
      <c r="J32" s="1"/>
      <c r="K32" s="1"/>
    </row>
    <row r="33" spans="1:11" x14ac:dyDescent="0.35">
      <c r="A33" s="1"/>
      <c r="E33" s="1"/>
      <c r="F33" s="1"/>
      <c r="G33" s="1"/>
      <c r="H33" s="1"/>
      <c r="I33" s="1"/>
      <c r="J33" s="1"/>
      <c r="K33" s="1"/>
    </row>
    <row r="34" spans="1:11" x14ac:dyDescent="0.35">
      <c r="A34" s="1"/>
      <c r="E34" s="1"/>
      <c r="F34" s="1"/>
      <c r="G34" s="1"/>
      <c r="H34" s="1"/>
      <c r="I34" s="1"/>
      <c r="J34" s="1"/>
      <c r="K34" s="1"/>
    </row>
    <row r="35" spans="1:11" x14ac:dyDescent="0.35">
      <c r="A35" s="1"/>
      <c r="E35" s="1"/>
      <c r="F35" s="1"/>
      <c r="G35" s="1"/>
      <c r="H35" s="1"/>
      <c r="I35" s="1"/>
      <c r="J35" s="1"/>
      <c r="K35" s="1"/>
    </row>
    <row r="36" spans="1:11" x14ac:dyDescent="0.35">
      <c r="A36" s="1"/>
      <c r="E36" s="1"/>
      <c r="F36" s="1"/>
      <c r="G36" s="1"/>
      <c r="H36" s="1"/>
      <c r="I36" s="1"/>
      <c r="J36" s="1"/>
      <c r="K36" s="1"/>
    </row>
    <row r="37" spans="1:11" x14ac:dyDescent="0.35">
      <c r="A37" s="1"/>
      <c r="E37" s="1"/>
      <c r="F37" s="1"/>
      <c r="G37" s="1"/>
      <c r="H37" s="1"/>
      <c r="I37" s="1"/>
      <c r="J37" s="1"/>
      <c r="K37" s="1"/>
    </row>
    <row r="38" spans="1:11" x14ac:dyDescent="0.35">
      <c r="A38" s="1"/>
      <c r="E38" s="1"/>
      <c r="F38" s="1"/>
      <c r="G38" s="1"/>
      <c r="H38" s="1"/>
      <c r="I38" s="1"/>
      <c r="J38" s="1"/>
      <c r="K38" s="1"/>
    </row>
    <row r="39" spans="1:11" x14ac:dyDescent="0.35">
      <c r="A39" s="1"/>
      <c r="E39" s="1"/>
      <c r="F39" s="1"/>
      <c r="G39" s="1"/>
      <c r="H39" s="1"/>
      <c r="I39" s="1"/>
      <c r="J39" s="1"/>
      <c r="K39" s="1"/>
    </row>
    <row r="40" spans="1:11" x14ac:dyDescent="0.35">
      <c r="A40" s="1"/>
      <c r="E40" s="1"/>
      <c r="F40" s="1"/>
      <c r="G40" s="1"/>
      <c r="H40" s="1"/>
      <c r="I40" s="1"/>
      <c r="J40" s="1"/>
      <c r="K40" s="1"/>
    </row>
    <row r="41" spans="1:11" x14ac:dyDescent="0.35">
      <c r="A41" s="1"/>
      <c r="B41" s="1"/>
      <c r="C41" s="1"/>
      <c r="D41" s="1"/>
      <c r="E41" s="1"/>
      <c r="F41" s="1"/>
      <c r="G41" s="1"/>
      <c r="H41" s="1"/>
      <c r="I41" s="1"/>
      <c r="J41" s="1"/>
      <c r="K41" s="1"/>
    </row>
    <row r="42" spans="1:11" x14ac:dyDescent="0.35">
      <c r="A42" s="1"/>
      <c r="B42" s="1"/>
      <c r="C42" s="1"/>
      <c r="D42" s="1"/>
      <c r="E42" s="1"/>
      <c r="F42" s="1"/>
      <c r="G42" s="1"/>
      <c r="H42" s="1"/>
      <c r="I42" s="1"/>
      <c r="J42" s="1"/>
      <c r="K42" s="1"/>
    </row>
    <row r="43" spans="1:11" x14ac:dyDescent="0.35">
      <c r="A43" s="1"/>
      <c r="B43" s="1"/>
      <c r="C43" s="1"/>
      <c r="D43" s="1"/>
      <c r="E43" s="1"/>
      <c r="F43" s="1"/>
      <c r="G43" s="1"/>
      <c r="H43" s="1"/>
      <c r="I43" s="1"/>
      <c r="J43" s="1"/>
      <c r="K43" s="1"/>
    </row>
    <row r="44" spans="1:11" x14ac:dyDescent="0.35">
      <c r="A44" s="1"/>
      <c r="B44" s="1"/>
      <c r="C44" s="1"/>
      <c r="D44" s="1"/>
      <c r="E44" s="1"/>
      <c r="F44" s="1"/>
      <c r="G44" s="1"/>
      <c r="H44" s="1"/>
      <c r="I44" s="1"/>
      <c r="J44" s="1"/>
      <c r="K44" s="1"/>
    </row>
    <row r="45" spans="1:11" x14ac:dyDescent="0.35">
      <c r="A45" s="1"/>
      <c r="B45" s="1"/>
      <c r="C45" s="1"/>
      <c r="D45" s="1"/>
      <c r="E45" s="1"/>
      <c r="F45" s="1"/>
      <c r="G45" s="1"/>
      <c r="H45" s="1"/>
      <c r="I45" s="1"/>
      <c r="J45" s="1"/>
      <c r="K45" s="1"/>
    </row>
    <row r="46" spans="1:11" x14ac:dyDescent="0.35">
      <c r="A46" s="1"/>
      <c r="B46" s="1"/>
      <c r="C46" s="1"/>
      <c r="D46" s="1"/>
      <c r="E46" s="1"/>
      <c r="F46" s="1"/>
      <c r="G46" s="1"/>
      <c r="H46" s="1"/>
      <c r="I46" s="1"/>
      <c r="J46" s="1"/>
      <c r="K46" s="1"/>
    </row>
    <row r="47" spans="1:11" x14ac:dyDescent="0.35">
      <c r="A47" s="1"/>
      <c r="B47" s="1"/>
      <c r="C47" s="1"/>
      <c r="D47" s="1"/>
      <c r="E47" s="1"/>
      <c r="F47" s="1"/>
      <c r="G47" s="1"/>
      <c r="H47" s="1"/>
      <c r="I47" s="1"/>
      <c r="J47" s="1"/>
      <c r="K47" s="1"/>
    </row>
    <row r="48" spans="1:11" x14ac:dyDescent="0.35">
      <c r="A48" s="1"/>
      <c r="B48" s="1"/>
      <c r="C48" s="1"/>
      <c r="D48" s="1"/>
      <c r="E48" s="1"/>
      <c r="F48" s="1"/>
      <c r="G48" s="1"/>
      <c r="H48" s="1"/>
      <c r="I48" s="1"/>
      <c r="J48" s="1"/>
      <c r="K48" s="1"/>
    </row>
    <row r="49" spans="1:11" x14ac:dyDescent="0.35">
      <c r="A49" s="1"/>
      <c r="B49" s="1"/>
      <c r="C49" s="1"/>
      <c r="D49" s="1"/>
      <c r="E49" s="1"/>
      <c r="F49" s="1"/>
      <c r="G49" s="1"/>
      <c r="H49" s="1"/>
      <c r="I49" s="1"/>
      <c r="J49" s="1"/>
      <c r="K49" s="1"/>
    </row>
    <row r="50" spans="1:11" x14ac:dyDescent="0.35">
      <c r="A50" s="1"/>
      <c r="B50" s="1"/>
      <c r="C50" s="1"/>
      <c r="D50" s="1"/>
      <c r="E50" s="1"/>
      <c r="F50" s="1"/>
      <c r="G50" s="1"/>
      <c r="H50" s="1"/>
      <c r="I50" s="1"/>
      <c r="J50" s="1"/>
      <c r="K50" s="1"/>
    </row>
    <row r="51" spans="1:11" x14ac:dyDescent="0.35">
      <c r="A51" s="1"/>
      <c r="B51" s="1"/>
      <c r="C51" s="1"/>
      <c r="D51" s="1"/>
      <c r="E51" s="1"/>
      <c r="F51" s="1"/>
      <c r="G51" s="1"/>
      <c r="H51" s="1"/>
      <c r="I51" s="1"/>
      <c r="J51" s="1"/>
      <c r="K51" s="1"/>
    </row>
    <row r="52" spans="1:11" x14ac:dyDescent="0.35">
      <c r="A52" s="1"/>
      <c r="B52" s="1"/>
      <c r="C52" s="1"/>
      <c r="D52" s="1"/>
      <c r="E52" s="1"/>
      <c r="F52" s="1"/>
      <c r="G52" s="1"/>
      <c r="H52" s="1"/>
      <c r="I52" s="1"/>
      <c r="J52" s="1"/>
      <c r="K52" s="1"/>
    </row>
    <row r="53" spans="1:11" x14ac:dyDescent="0.35">
      <c r="A53" s="1"/>
      <c r="B53" s="1"/>
      <c r="C53" s="1"/>
      <c r="D53" s="1"/>
      <c r="E53" s="1"/>
      <c r="F53" s="1"/>
      <c r="G53" s="1"/>
      <c r="H53" s="1"/>
      <c r="I53" s="1"/>
      <c r="J53" s="1"/>
      <c r="K53" s="1"/>
    </row>
    <row r="54" spans="1:11" x14ac:dyDescent="0.35">
      <c r="A54" s="1"/>
      <c r="B54" s="1"/>
      <c r="C54" s="1"/>
      <c r="D54" s="1"/>
      <c r="E54" s="1"/>
      <c r="F54" s="1"/>
      <c r="G54" s="1"/>
      <c r="H54" s="1"/>
      <c r="I54" s="1"/>
      <c r="J54" s="1"/>
      <c r="K54" s="1"/>
    </row>
    <row r="55" spans="1:11" x14ac:dyDescent="0.35">
      <c r="A55" s="1"/>
      <c r="B55" s="1"/>
      <c r="C55" s="1"/>
      <c r="D55" s="1"/>
      <c r="E55" s="1"/>
      <c r="F55" s="1"/>
      <c r="G55" s="1"/>
      <c r="H55" s="1"/>
      <c r="I55" s="1"/>
      <c r="J55" s="1"/>
      <c r="K55" s="1"/>
    </row>
    <row r="56" spans="1:11" x14ac:dyDescent="0.35">
      <c r="A56" s="1"/>
      <c r="B56" s="1"/>
      <c r="C56" s="1"/>
      <c r="D56" s="1"/>
      <c r="E56" s="1"/>
      <c r="F56" s="1"/>
      <c r="G56" s="1"/>
      <c r="H56" s="1"/>
      <c r="I56" s="1"/>
      <c r="J56" s="1"/>
      <c r="K56" s="1"/>
    </row>
    <row r="57" spans="1:11" x14ac:dyDescent="0.35">
      <c r="A57" s="1"/>
      <c r="B57" s="1"/>
      <c r="C57" s="1"/>
      <c r="D57" s="1"/>
      <c r="E57" s="1"/>
      <c r="F57" s="1"/>
      <c r="G57" s="1"/>
      <c r="H57" s="1"/>
      <c r="I57" s="1"/>
      <c r="J57" s="1"/>
      <c r="K57" s="1"/>
    </row>
    <row r="58" spans="1:11" x14ac:dyDescent="0.35">
      <c r="A58" s="1"/>
      <c r="B58" s="1"/>
      <c r="C58" s="1"/>
      <c r="D58" s="1"/>
      <c r="E58" s="1"/>
      <c r="F58" s="1"/>
      <c r="G58" s="1"/>
      <c r="H58" s="1"/>
      <c r="I58" s="1"/>
      <c r="J58" s="1"/>
      <c r="K58" s="1"/>
    </row>
    <row r="59" spans="1:11" x14ac:dyDescent="0.35">
      <c r="A59" s="1"/>
      <c r="B59" s="1"/>
      <c r="C59" s="1"/>
      <c r="D59" s="1"/>
      <c r="E59" s="1"/>
      <c r="F59" s="1"/>
      <c r="G59" s="1"/>
      <c r="H59" s="1"/>
      <c r="I59" s="1"/>
      <c r="J59" s="1"/>
      <c r="K59" s="1"/>
    </row>
    <row r="60" spans="1:11" x14ac:dyDescent="0.35">
      <c r="A60" s="1"/>
      <c r="B60" s="1"/>
      <c r="C60" s="1"/>
      <c r="D60" s="1"/>
      <c r="E60" s="1"/>
      <c r="F60" s="1"/>
      <c r="G60" s="1"/>
      <c r="H60" s="1"/>
      <c r="I60" s="1"/>
      <c r="J60" s="1"/>
      <c r="K60" s="1"/>
    </row>
    <row r="61" spans="1:11" x14ac:dyDescent="0.35">
      <c r="A61" s="1"/>
      <c r="B61" s="1"/>
      <c r="C61" s="1"/>
      <c r="D61" s="1"/>
      <c r="E61" s="1"/>
      <c r="F61" s="1"/>
      <c r="G61" s="1"/>
      <c r="H61" s="1"/>
      <c r="I61" s="1"/>
      <c r="J61" s="1"/>
      <c r="K61" s="1"/>
    </row>
    <row r="62" spans="1:11" x14ac:dyDescent="0.35">
      <c r="A62" s="1"/>
      <c r="B62" s="1"/>
      <c r="C62" s="1"/>
      <c r="D62" s="1"/>
      <c r="E62" s="1"/>
      <c r="F62" s="1"/>
      <c r="G62" s="1"/>
      <c r="H62" s="1"/>
      <c r="I62" s="1"/>
      <c r="J62" s="1"/>
      <c r="K62" s="1"/>
    </row>
    <row r="63" spans="1:11" x14ac:dyDescent="0.35">
      <c r="A63" s="1"/>
      <c r="B63" s="1"/>
      <c r="C63" s="1"/>
      <c r="D63" s="1"/>
      <c r="E63" s="1"/>
      <c r="F63" s="1"/>
      <c r="G63" s="1"/>
      <c r="H63" s="1"/>
      <c r="I63" s="1"/>
      <c r="J63" s="1"/>
      <c r="K63" s="1"/>
    </row>
    <row r="64" spans="1:11" x14ac:dyDescent="0.35">
      <c r="A64" s="1"/>
      <c r="B64" s="1"/>
      <c r="C64" s="1"/>
      <c r="D64" s="1"/>
      <c r="E64" s="1"/>
      <c r="F64" s="1"/>
      <c r="G64" s="1"/>
      <c r="H64" s="1"/>
      <c r="I64" s="1"/>
      <c r="J64" s="1"/>
      <c r="K64" s="1"/>
    </row>
    <row r="65" spans="1:11" x14ac:dyDescent="0.35">
      <c r="A65" s="1"/>
      <c r="B65" s="1"/>
      <c r="C65" s="1"/>
      <c r="D65" s="1"/>
      <c r="E65" s="1"/>
      <c r="F65" s="1"/>
      <c r="G65" s="1"/>
      <c r="H65" s="1"/>
      <c r="I65" s="1"/>
      <c r="J65" s="1"/>
      <c r="K65" s="1"/>
    </row>
    <row r="66" spans="1:11" x14ac:dyDescent="0.35">
      <c r="A66" s="1"/>
      <c r="B66" s="1"/>
      <c r="C66" s="1"/>
      <c r="D66" s="1"/>
      <c r="E66" s="1"/>
      <c r="F66" s="1"/>
      <c r="G66" s="1"/>
      <c r="H66" s="1"/>
      <c r="I66" s="1"/>
      <c r="J66" s="1"/>
      <c r="K66" s="1"/>
    </row>
    <row r="67" spans="1:11" x14ac:dyDescent="0.35">
      <c r="A67" s="1"/>
      <c r="B67" s="1"/>
      <c r="C67" s="1"/>
      <c r="D67" s="1"/>
      <c r="E67" s="1"/>
      <c r="F67" s="1"/>
      <c r="G67" s="1"/>
      <c r="H67" s="1"/>
      <c r="I67" s="1"/>
      <c r="J67" s="1"/>
      <c r="K67" s="1"/>
    </row>
    <row r="68" spans="1:11" x14ac:dyDescent="0.35">
      <c r="A68" s="1"/>
      <c r="B68" s="1"/>
      <c r="C68" s="1"/>
      <c r="D68" s="1"/>
      <c r="E68" s="1"/>
      <c r="F68" s="1"/>
      <c r="G68" s="1"/>
      <c r="H68" s="1"/>
      <c r="I68" s="1"/>
      <c r="J68" s="1"/>
      <c r="K68" s="1"/>
    </row>
    <row r="69" spans="1:11" x14ac:dyDescent="0.35">
      <c r="A69" s="1"/>
      <c r="B69" s="1"/>
      <c r="C69" s="1"/>
      <c r="D69" s="1"/>
      <c r="E69" s="1"/>
      <c r="F69" s="1"/>
      <c r="G69" s="1"/>
      <c r="H69" s="1"/>
      <c r="I69" s="1"/>
      <c r="J69" s="1"/>
      <c r="K69" s="1"/>
    </row>
  </sheetData>
  <mergeCells count="4">
    <mergeCell ref="B18:D18"/>
    <mergeCell ref="B19:D19"/>
    <mergeCell ref="B20:D20"/>
    <mergeCell ref="B21:D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BD3C5-B1C6-4942-89A1-9E735B2C587A}">
  <dimension ref="B1:J14"/>
  <sheetViews>
    <sheetView showGridLines="0" zoomScaleNormal="100" workbookViewId="0"/>
  </sheetViews>
  <sheetFormatPr baseColWidth="10" defaultColWidth="11.54296875" defaultRowHeight="10" x14ac:dyDescent="0.2"/>
  <cols>
    <col min="1" max="1" width="3.453125" style="9" customWidth="1"/>
    <col min="2" max="2" width="21.453125" style="9" customWidth="1"/>
    <col min="3" max="16384" width="11.54296875" style="9"/>
  </cols>
  <sheetData>
    <row r="1" spans="2:10" ht="12.75" customHeight="1" x14ac:dyDescent="0.2"/>
    <row r="2" spans="2:10" ht="10.5" x14ac:dyDescent="0.25">
      <c r="B2" s="57" t="s">
        <v>234</v>
      </c>
    </row>
    <row r="3" spans="2:10" ht="10.5" x14ac:dyDescent="0.25">
      <c r="B3" s="57"/>
    </row>
    <row r="4" spans="2:10" ht="10.5" x14ac:dyDescent="0.25">
      <c r="B4" s="57"/>
      <c r="D4" s="151" t="s">
        <v>197</v>
      </c>
    </row>
    <row r="5" spans="2:10" ht="15.65" customHeight="1" x14ac:dyDescent="0.2">
      <c r="B5" s="144" t="s">
        <v>198</v>
      </c>
      <c r="C5" s="144">
        <v>2008</v>
      </c>
      <c r="D5" s="144">
        <v>2022</v>
      </c>
    </row>
    <row r="6" spans="2:10" x14ac:dyDescent="0.2">
      <c r="B6" s="58" t="s">
        <v>13</v>
      </c>
      <c r="C6" s="99">
        <v>54.761904761904759</v>
      </c>
      <c r="D6" s="99">
        <v>46.808510638297875</v>
      </c>
    </row>
    <row r="7" spans="2:10" x14ac:dyDescent="0.2">
      <c r="B7" s="58" t="s">
        <v>49</v>
      </c>
      <c r="C7" s="99">
        <v>36.904761904761905</v>
      </c>
      <c r="D7" s="99">
        <v>40.425531914893618</v>
      </c>
    </row>
    <row r="8" spans="2:10" x14ac:dyDescent="0.2">
      <c r="B8" s="58" t="s">
        <v>14</v>
      </c>
      <c r="C8" s="99">
        <v>8.3333333333333339</v>
      </c>
      <c r="D8" s="99">
        <v>12.76595744680851</v>
      </c>
    </row>
    <row r="9" spans="2:10" ht="10.5" x14ac:dyDescent="0.2">
      <c r="B9" s="112" t="s">
        <v>1</v>
      </c>
      <c r="C9" s="113">
        <v>100</v>
      </c>
      <c r="D9" s="113">
        <v>100</v>
      </c>
    </row>
    <row r="10" spans="2:10" x14ac:dyDescent="0.2">
      <c r="B10" s="110"/>
      <c r="C10" s="111"/>
      <c r="D10" s="111"/>
    </row>
    <row r="11" spans="2:10" ht="50" customHeight="1" x14ac:dyDescent="0.2">
      <c r="B11" s="204" t="s">
        <v>978</v>
      </c>
      <c r="C11" s="204"/>
      <c r="D11" s="204"/>
      <c r="E11" s="204"/>
      <c r="F11" s="204"/>
      <c r="G11" s="204"/>
      <c r="H11" s="204"/>
      <c r="I11" s="204"/>
      <c r="J11" s="204"/>
    </row>
    <row r="12" spans="2:10" ht="11.5" customHeight="1" x14ac:dyDescent="0.2">
      <c r="B12" s="206" t="s">
        <v>180</v>
      </c>
      <c r="C12" s="206"/>
      <c r="D12" s="206"/>
      <c r="E12" s="206"/>
      <c r="F12" s="206"/>
      <c r="G12" s="206"/>
      <c r="H12" s="206"/>
      <c r="I12" s="206"/>
      <c r="J12" s="206"/>
    </row>
    <row r="13" spans="2:10" ht="22.5" customHeight="1" x14ac:dyDescent="0.2">
      <c r="B13" s="206" t="s">
        <v>148</v>
      </c>
      <c r="C13" s="206"/>
      <c r="D13" s="206"/>
      <c r="E13" s="206"/>
      <c r="F13" s="206"/>
      <c r="G13" s="206"/>
      <c r="H13" s="206"/>
      <c r="I13" s="206"/>
      <c r="J13" s="206"/>
    </row>
    <row r="14" spans="2:10" ht="13" customHeight="1" x14ac:dyDescent="0.2">
      <c r="B14" s="206" t="s">
        <v>959</v>
      </c>
      <c r="C14" s="206"/>
      <c r="D14" s="206"/>
      <c r="E14" s="206"/>
      <c r="F14" s="206"/>
      <c r="G14" s="206"/>
      <c r="H14" s="206"/>
      <c r="I14" s="206"/>
      <c r="J14" s="206"/>
    </row>
  </sheetData>
  <mergeCells count="4">
    <mergeCell ref="B11:J11"/>
    <mergeCell ref="B12:J12"/>
    <mergeCell ref="B13:J13"/>
    <mergeCell ref="B14:J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96BF4-63F6-4EF0-982E-6D00564A283A}">
  <dimension ref="B1:U65"/>
  <sheetViews>
    <sheetView showGridLines="0" zoomScaleNormal="100" workbookViewId="0"/>
  </sheetViews>
  <sheetFormatPr baseColWidth="10" defaultColWidth="11.54296875" defaultRowHeight="10" x14ac:dyDescent="0.2"/>
  <cols>
    <col min="1" max="1" width="3.453125" style="1" customWidth="1"/>
    <col min="2" max="2" width="25.1796875" style="1" customWidth="1"/>
    <col min="3" max="3" width="51" style="1" customWidth="1"/>
    <col min="4" max="7" width="11.54296875" style="1"/>
    <col min="8" max="8" width="12.7265625" style="1" customWidth="1"/>
    <col min="9" max="10" width="11.54296875" style="1"/>
    <col min="11" max="11" width="12.1796875" style="1" customWidth="1"/>
    <col min="12" max="16384" width="11.54296875" style="1"/>
  </cols>
  <sheetData>
    <row r="1" spans="2:21" ht="12" customHeight="1" x14ac:dyDescent="0.2"/>
    <row r="2" spans="2:21" ht="10.5" x14ac:dyDescent="0.25">
      <c r="B2" s="30" t="s">
        <v>235</v>
      </c>
    </row>
    <row r="3" spans="2:21" x14ac:dyDescent="0.2">
      <c r="B3" s="25"/>
      <c r="C3" s="25"/>
      <c r="D3" s="25"/>
      <c r="E3" s="25"/>
      <c r="I3" s="4"/>
      <c r="J3" s="4"/>
      <c r="K3" s="4"/>
      <c r="L3" s="4"/>
      <c r="M3" s="4"/>
      <c r="N3" s="4"/>
      <c r="O3" s="4"/>
      <c r="P3" s="4"/>
      <c r="Q3" s="4"/>
    </row>
    <row r="4" spans="2:21" x14ac:dyDescent="0.2">
      <c r="B4" s="25"/>
      <c r="C4" s="25"/>
      <c r="D4" s="25"/>
      <c r="E4" s="152" t="s">
        <v>197</v>
      </c>
      <c r="I4" s="4"/>
      <c r="J4" s="4"/>
      <c r="K4" s="4"/>
      <c r="L4" s="4"/>
      <c r="M4" s="4"/>
      <c r="N4" s="4"/>
      <c r="O4" s="4"/>
      <c r="P4" s="4"/>
      <c r="Q4" s="4"/>
    </row>
    <row r="5" spans="2:21" ht="10.5" x14ac:dyDescent="0.25">
      <c r="B5" s="216" t="s">
        <v>199</v>
      </c>
      <c r="C5" s="217"/>
      <c r="D5" s="114" t="s">
        <v>17</v>
      </c>
      <c r="E5" s="114" t="s">
        <v>18</v>
      </c>
      <c r="N5" s="18"/>
    </row>
    <row r="6" spans="2:21" ht="10.4" customHeight="1" x14ac:dyDescent="0.2">
      <c r="B6" s="220" t="s">
        <v>51</v>
      </c>
      <c r="C6" s="59" t="s">
        <v>3</v>
      </c>
      <c r="D6" s="21">
        <v>76</v>
      </c>
      <c r="E6" s="21">
        <v>54</v>
      </c>
      <c r="N6" s="19"/>
    </row>
    <row r="7" spans="2:21" x14ac:dyDescent="0.2">
      <c r="B7" s="221"/>
      <c r="C7" s="59" t="s">
        <v>4</v>
      </c>
      <c r="D7" s="21">
        <v>72</v>
      </c>
      <c r="E7" s="21">
        <v>59</v>
      </c>
      <c r="N7" s="19"/>
    </row>
    <row r="8" spans="2:21" x14ac:dyDescent="0.2">
      <c r="B8" s="221"/>
      <c r="C8" s="59" t="s">
        <v>7</v>
      </c>
      <c r="D8" s="21">
        <v>62</v>
      </c>
      <c r="E8" s="21">
        <v>63</v>
      </c>
      <c r="K8" s="4"/>
      <c r="L8" s="4"/>
      <c r="M8" s="4"/>
      <c r="N8" s="169"/>
      <c r="O8" s="4"/>
      <c r="P8" s="4"/>
      <c r="Q8" s="4"/>
      <c r="R8" s="4"/>
      <c r="S8" s="4"/>
    </row>
    <row r="9" spans="2:21" x14ac:dyDescent="0.2">
      <c r="B9" s="221"/>
      <c r="C9" s="59" t="s">
        <v>8</v>
      </c>
      <c r="D9" s="21">
        <v>63</v>
      </c>
      <c r="E9" s="21">
        <v>56</v>
      </c>
      <c r="K9" s="4"/>
      <c r="L9" s="4"/>
      <c r="M9" s="4"/>
      <c r="N9" s="169"/>
      <c r="O9" s="4"/>
      <c r="P9" s="4"/>
      <c r="Q9" s="4"/>
      <c r="R9" s="4"/>
      <c r="S9" s="4"/>
    </row>
    <row r="10" spans="2:21" x14ac:dyDescent="0.2">
      <c r="B10" s="221"/>
      <c r="C10" s="59" t="s">
        <v>9</v>
      </c>
      <c r="D10" s="21">
        <v>42</v>
      </c>
      <c r="E10" s="21">
        <v>42</v>
      </c>
      <c r="K10" s="4"/>
      <c r="L10" s="4"/>
      <c r="M10" s="4"/>
      <c r="N10" s="169"/>
      <c r="O10" s="4"/>
      <c r="P10" s="4"/>
      <c r="Q10" s="4"/>
      <c r="R10" s="4"/>
      <c r="S10" s="4"/>
    </row>
    <row r="11" spans="2:21" x14ac:dyDescent="0.2">
      <c r="B11" s="222"/>
      <c r="C11" s="59" t="s">
        <v>56</v>
      </c>
      <c r="D11" s="21">
        <v>59</v>
      </c>
      <c r="E11" s="21">
        <v>56</v>
      </c>
      <c r="K11" s="4"/>
      <c r="L11" s="4"/>
      <c r="M11" s="4"/>
      <c r="N11" s="4"/>
      <c r="O11" s="4"/>
      <c r="P11" s="4"/>
      <c r="Q11" s="4"/>
      <c r="R11" s="4"/>
      <c r="S11" s="4"/>
      <c r="T11" s="4"/>
      <c r="U11" s="4"/>
    </row>
    <row r="12" spans="2:21" ht="10.4" customHeight="1" x14ac:dyDescent="0.2">
      <c r="B12" s="220" t="s">
        <v>50</v>
      </c>
      <c r="C12" s="59" t="s">
        <v>5</v>
      </c>
      <c r="D12" s="21">
        <v>67</v>
      </c>
      <c r="E12" s="21">
        <v>66</v>
      </c>
      <c r="K12" s="4"/>
      <c r="L12" s="4"/>
      <c r="M12" s="4"/>
      <c r="N12" s="4"/>
      <c r="O12" s="4"/>
      <c r="P12" s="4"/>
      <c r="Q12" s="4"/>
      <c r="R12" s="4"/>
      <c r="S12" s="4"/>
      <c r="T12" s="4"/>
      <c r="U12" s="4"/>
    </row>
    <row r="13" spans="2:21" x14ac:dyDescent="0.2">
      <c r="B13" s="221"/>
      <c r="C13" s="59" t="s">
        <v>10</v>
      </c>
      <c r="D13" s="21">
        <v>65</v>
      </c>
      <c r="E13" s="21">
        <v>65</v>
      </c>
      <c r="K13" s="4"/>
      <c r="L13" s="4"/>
      <c r="M13" s="4"/>
      <c r="N13" s="4"/>
      <c r="O13" s="4"/>
      <c r="P13" s="4"/>
      <c r="Q13" s="4"/>
      <c r="R13" s="4"/>
      <c r="S13" s="4"/>
      <c r="T13" s="4"/>
      <c r="U13" s="4"/>
    </row>
    <row r="14" spans="2:21" x14ac:dyDescent="0.2">
      <c r="B14" s="221"/>
      <c r="C14" s="59" t="s">
        <v>6</v>
      </c>
      <c r="D14" s="21">
        <v>64</v>
      </c>
      <c r="E14" s="21">
        <v>59</v>
      </c>
      <c r="K14" s="4"/>
      <c r="L14" s="4"/>
      <c r="M14" s="4"/>
      <c r="N14" s="4"/>
      <c r="O14" s="4"/>
      <c r="P14" s="4"/>
      <c r="Q14" s="4"/>
      <c r="R14" s="4"/>
      <c r="S14" s="4"/>
      <c r="T14" s="4"/>
      <c r="U14" s="4"/>
    </row>
    <row r="15" spans="2:21" x14ac:dyDescent="0.2">
      <c r="B15" s="221"/>
      <c r="C15" s="59" t="s">
        <v>11</v>
      </c>
      <c r="D15" s="21">
        <v>62</v>
      </c>
      <c r="E15" s="21">
        <v>62</v>
      </c>
      <c r="K15" s="4"/>
      <c r="L15" s="4"/>
      <c r="M15" s="4"/>
      <c r="N15" s="4"/>
      <c r="O15" s="4"/>
      <c r="P15" s="4"/>
      <c r="Q15" s="4"/>
      <c r="R15" s="4"/>
      <c r="S15" s="4"/>
      <c r="T15" s="4"/>
      <c r="U15" s="4"/>
    </row>
    <row r="16" spans="2:21" x14ac:dyDescent="0.2">
      <c r="B16" s="221"/>
      <c r="C16" s="59" t="s">
        <v>120</v>
      </c>
      <c r="D16" s="21">
        <v>56</v>
      </c>
      <c r="E16" s="21">
        <v>61</v>
      </c>
      <c r="K16" s="4"/>
      <c r="L16" s="4"/>
      <c r="M16" s="4"/>
      <c r="N16" s="4"/>
      <c r="O16" s="4"/>
      <c r="P16" s="4"/>
      <c r="Q16" s="4"/>
      <c r="R16" s="4"/>
      <c r="S16" s="4"/>
      <c r="T16" s="4"/>
      <c r="U16" s="4"/>
    </row>
    <row r="17" spans="2:21" x14ac:dyDescent="0.2">
      <c r="B17" s="222"/>
      <c r="C17" s="59" t="s">
        <v>55</v>
      </c>
      <c r="D17" s="21">
        <v>64</v>
      </c>
      <c r="E17" s="21">
        <v>63</v>
      </c>
      <c r="K17" s="4"/>
      <c r="L17" s="4"/>
      <c r="M17" s="4"/>
      <c r="N17" s="4"/>
      <c r="O17" s="4"/>
      <c r="P17" s="4"/>
      <c r="Q17" s="4"/>
      <c r="R17" s="4"/>
      <c r="S17" s="4"/>
      <c r="T17" s="4"/>
      <c r="U17" s="4"/>
    </row>
    <row r="18" spans="2:21" ht="10.4" customHeight="1" x14ac:dyDescent="0.2">
      <c r="B18" s="218" t="s">
        <v>52</v>
      </c>
      <c r="C18" s="59" t="s">
        <v>12</v>
      </c>
      <c r="D18" s="21">
        <v>54</v>
      </c>
      <c r="E18" s="21">
        <v>56</v>
      </c>
      <c r="K18" s="4"/>
      <c r="L18" s="4"/>
      <c r="M18" s="4"/>
      <c r="N18" s="4"/>
      <c r="O18" s="4"/>
      <c r="P18" s="4"/>
      <c r="Q18" s="4"/>
      <c r="R18" s="4"/>
      <c r="S18" s="4"/>
      <c r="T18" s="4"/>
      <c r="U18" s="4"/>
    </row>
    <row r="19" spans="2:21" ht="10.4" customHeight="1" x14ac:dyDescent="0.2">
      <c r="B19" s="218"/>
      <c r="H19" s="4"/>
      <c r="I19" s="4"/>
      <c r="J19" s="4"/>
      <c r="K19" s="4"/>
      <c r="L19" s="4"/>
      <c r="M19" s="4"/>
      <c r="N19" s="4"/>
      <c r="O19" s="4"/>
      <c r="P19" s="4"/>
      <c r="Q19" s="4"/>
      <c r="R19" s="4"/>
    </row>
    <row r="20" spans="2:21" ht="11.25" customHeight="1" x14ac:dyDescent="0.2">
      <c r="B20" s="218"/>
      <c r="C20" s="59" t="s">
        <v>54</v>
      </c>
      <c r="D20" s="21">
        <v>54</v>
      </c>
      <c r="E20" s="21">
        <v>56</v>
      </c>
      <c r="K20" s="4"/>
      <c r="L20" s="4"/>
      <c r="M20" s="4"/>
      <c r="N20" s="4"/>
      <c r="O20" s="4"/>
      <c r="P20" s="4"/>
      <c r="Q20" s="4"/>
      <c r="R20" s="4"/>
      <c r="S20" s="4"/>
      <c r="T20" s="4"/>
      <c r="U20" s="4"/>
    </row>
    <row r="21" spans="2:21" ht="10.5" x14ac:dyDescent="0.25">
      <c r="B21" s="115" t="s">
        <v>1</v>
      </c>
      <c r="C21" s="116" t="s">
        <v>68</v>
      </c>
      <c r="D21" s="117">
        <v>59</v>
      </c>
      <c r="E21" s="117">
        <v>57</v>
      </c>
      <c r="K21" s="4"/>
      <c r="L21" s="4"/>
      <c r="M21" s="4"/>
      <c r="N21" s="4"/>
      <c r="O21" s="4"/>
      <c r="P21" s="4"/>
      <c r="Q21" s="4"/>
      <c r="R21" s="4"/>
      <c r="S21" s="4"/>
      <c r="T21" s="4"/>
      <c r="U21" s="4"/>
    </row>
    <row r="22" spans="2:21" x14ac:dyDescent="0.2">
      <c r="J22" s="8"/>
      <c r="K22" s="8"/>
      <c r="L22" s="4"/>
      <c r="M22" s="4"/>
      <c r="N22" s="4"/>
      <c r="O22" s="4"/>
      <c r="P22" s="4"/>
      <c r="Q22" s="4"/>
      <c r="R22" s="4"/>
      <c r="S22" s="4"/>
      <c r="T22" s="4"/>
      <c r="U22" s="4"/>
    </row>
    <row r="23" spans="2:21" ht="11.25" customHeight="1" x14ac:dyDescent="0.2">
      <c r="B23" s="213" t="s">
        <v>966</v>
      </c>
      <c r="C23" s="213"/>
      <c r="D23" s="213"/>
      <c r="E23" s="213"/>
      <c r="F23" s="183"/>
      <c r="G23" s="183"/>
      <c r="H23" s="183"/>
      <c r="J23" s="8"/>
      <c r="K23" s="165"/>
      <c r="L23" s="4"/>
      <c r="M23" s="4"/>
      <c r="N23" s="4"/>
      <c r="O23" s="4"/>
      <c r="P23" s="4"/>
      <c r="Q23" s="4"/>
      <c r="R23" s="4"/>
      <c r="S23" s="4"/>
      <c r="T23" s="4"/>
      <c r="U23" s="4"/>
    </row>
    <row r="24" spans="2:21" x14ac:dyDescent="0.2">
      <c r="B24" s="213"/>
      <c r="C24" s="213"/>
      <c r="D24" s="213"/>
      <c r="E24" s="213"/>
      <c r="J24" s="26"/>
      <c r="K24" s="4"/>
      <c r="L24" s="4"/>
      <c r="M24" s="4"/>
      <c r="N24" s="4"/>
      <c r="O24" s="4"/>
      <c r="P24" s="4"/>
      <c r="Q24" s="4"/>
      <c r="R24" s="4"/>
      <c r="S24" s="4"/>
      <c r="T24" s="4"/>
      <c r="U24" s="4"/>
    </row>
    <row r="25" spans="2:21" x14ac:dyDescent="0.2">
      <c r="B25" s="213"/>
      <c r="C25" s="213"/>
      <c r="D25" s="213"/>
      <c r="E25" s="213"/>
      <c r="J25" s="27"/>
      <c r="K25" s="4"/>
      <c r="L25" s="170"/>
      <c r="M25" s="170"/>
      <c r="N25" s="4"/>
      <c r="O25" s="4"/>
      <c r="P25" s="4"/>
      <c r="Q25" s="4"/>
      <c r="R25" s="4"/>
      <c r="S25" s="4"/>
    </row>
    <row r="26" spans="2:21" x14ac:dyDescent="0.2">
      <c r="B26" s="213"/>
      <c r="C26" s="213"/>
      <c r="D26" s="213"/>
      <c r="E26" s="213"/>
      <c r="J26" s="4"/>
      <c r="K26" s="4"/>
      <c r="L26" s="170"/>
      <c r="M26" s="170"/>
      <c r="N26" s="4"/>
      <c r="O26" s="4"/>
      <c r="P26" s="4"/>
      <c r="Q26" s="4"/>
      <c r="R26" s="4"/>
      <c r="S26" s="4"/>
    </row>
    <row r="27" spans="2:21" x14ac:dyDescent="0.2">
      <c r="B27" s="213"/>
      <c r="C27" s="213"/>
      <c r="D27" s="213"/>
      <c r="E27" s="213"/>
      <c r="J27" s="4"/>
      <c r="K27" s="4"/>
      <c r="L27" s="170"/>
      <c r="M27" s="170"/>
      <c r="N27" s="4"/>
      <c r="O27" s="4"/>
      <c r="P27" s="4"/>
      <c r="Q27" s="4"/>
      <c r="R27" s="4"/>
      <c r="S27" s="4"/>
    </row>
    <row r="28" spans="2:21" x14ac:dyDescent="0.2">
      <c r="B28" s="213"/>
      <c r="C28" s="213"/>
      <c r="D28" s="213"/>
      <c r="E28" s="213"/>
      <c r="K28" s="4"/>
      <c r="L28" s="170"/>
      <c r="M28" s="170"/>
      <c r="N28" s="4"/>
      <c r="O28" s="4"/>
      <c r="P28" s="4"/>
      <c r="Q28" s="4"/>
      <c r="R28" s="4"/>
      <c r="S28" s="4"/>
    </row>
    <row r="29" spans="2:21" ht="44" customHeight="1" x14ac:dyDescent="0.2">
      <c r="B29" s="213"/>
      <c r="C29" s="213"/>
      <c r="D29" s="213"/>
      <c r="E29" s="213"/>
      <c r="K29" s="4"/>
      <c r="L29" s="170"/>
      <c r="M29" s="170"/>
      <c r="N29" s="4"/>
      <c r="O29" s="4"/>
      <c r="P29" s="4"/>
      <c r="Q29" s="4"/>
      <c r="R29" s="4"/>
      <c r="S29" s="4"/>
    </row>
    <row r="30" spans="2:21" x14ac:dyDescent="0.2">
      <c r="K30" s="27"/>
      <c r="L30" s="170"/>
      <c r="M30" s="170"/>
      <c r="N30" s="4"/>
      <c r="O30" s="4"/>
      <c r="P30" s="4"/>
      <c r="Q30" s="4"/>
      <c r="R30" s="4"/>
      <c r="S30" s="4"/>
    </row>
    <row r="31" spans="2:21" x14ac:dyDescent="0.2">
      <c r="J31" s="27"/>
      <c r="K31" s="4"/>
      <c r="L31" s="170"/>
      <c r="M31" s="170"/>
      <c r="N31" s="4"/>
      <c r="O31" s="4"/>
      <c r="P31" s="4"/>
      <c r="Q31" s="4"/>
      <c r="R31" s="4"/>
      <c r="S31" s="4"/>
    </row>
    <row r="32" spans="2:21" x14ac:dyDescent="0.2">
      <c r="L32" s="29"/>
      <c r="M32" s="29"/>
    </row>
    <row r="33" spans="2:17" x14ac:dyDescent="0.2">
      <c r="L33" s="29"/>
      <c r="M33" s="29"/>
    </row>
    <row r="34" spans="2:17" x14ac:dyDescent="0.2">
      <c r="L34" s="29"/>
      <c r="M34" s="29"/>
    </row>
    <row r="35" spans="2:17" x14ac:dyDescent="0.2">
      <c r="L35" s="29"/>
      <c r="M35" s="29"/>
    </row>
    <row r="36" spans="2:17" x14ac:dyDescent="0.2">
      <c r="L36" s="29"/>
      <c r="M36" s="29"/>
    </row>
    <row r="37" spans="2:17" x14ac:dyDescent="0.2">
      <c r="L37" s="29"/>
      <c r="M37" s="29"/>
    </row>
    <row r="38" spans="2:17" x14ac:dyDescent="0.2">
      <c r="L38" s="29"/>
      <c r="M38" s="29"/>
    </row>
    <row r="39" spans="2:17" x14ac:dyDescent="0.2">
      <c r="L39" s="29"/>
      <c r="M39" s="29"/>
    </row>
    <row r="40" spans="2:17" x14ac:dyDescent="0.2">
      <c r="L40" s="29"/>
      <c r="M40" s="29"/>
    </row>
    <row r="41" spans="2:17" x14ac:dyDescent="0.2">
      <c r="L41" s="29"/>
      <c r="M41" s="29"/>
    </row>
    <row r="42" spans="2:17" x14ac:dyDescent="0.2">
      <c r="L42" s="29"/>
      <c r="M42" s="29"/>
    </row>
    <row r="43" spans="2:17" ht="59.25" customHeight="1" x14ac:dyDescent="0.2">
      <c r="L43" s="29"/>
      <c r="M43" s="29"/>
    </row>
    <row r="44" spans="2:17" ht="15.75" customHeight="1" x14ac:dyDescent="0.2">
      <c r="B44" s="213"/>
      <c r="C44" s="213"/>
      <c r="D44" s="213"/>
      <c r="E44" s="213"/>
      <c r="F44" s="213"/>
      <c r="G44" s="213"/>
      <c r="H44" s="213"/>
      <c r="K44" s="219"/>
      <c r="L44" s="219"/>
      <c r="M44" s="219"/>
      <c r="N44" s="219"/>
      <c r="O44" s="219"/>
      <c r="P44" s="219"/>
      <c r="Q44" s="219"/>
    </row>
    <row r="45" spans="2:17" ht="12.75" customHeight="1" x14ac:dyDescent="0.2">
      <c r="B45" s="50"/>
      <c r="C45" s="25"/>
      <c r="D45" s="25"/>
      <c r="E45" s="25"/>
      <c r="F45" s="25"/>
      <c r="G45" s="25"/>
      <c r="H45" s="25"/>
      <c r="K45" s="219"/>
      <c r="L45" s="219"/>
      <c r="M45" s="219"/>
      <c r="N45" s="219"/>
      <c r="O45" s="219"/>
      <c r="P45" s="219"/>
      <c r="Q45" s="219"/>
    </row>
    <row r="46" spans="2:17" ht="13.5" customHeight="1" x14ac:dyDescent="0.2">
      <c r="B46" s="50"/>
      <c r="C46" s="25"/>
      <c r="D46" s="25"/>
      <c r="E46" s="25"/>
      <c r="F46" s="25"/>
      <c r="G46" s="25"/>
      <c r="H46" s="25"/>
    </row>
    <row r="47" spans="2:17" x14ac:dyDescent="0.2">
      <c r="B47" s="25"/>
      <c r="C47" s="25"/>
      <c r="D47" s="25"/>
      <c r="E47" s="25"/>
      <c r="F47" s="25"/>
      <c r="G47" s="25"/>
      <c r="H47" s="25"/>
    </row>
    <row r="48" spans="2:17" x14ac:dyDescent="0.2">
      <c r="B48" s="25"/>
      <c r="C48" s="25"/>
      <c r="D48" s="25"/>
      <c r="E48" s="25"/>
      <c r="F48" s="25"/>
      <c r="G48" s="25"/>
      <c r="H48" s="25"/>
    </row>
    <row r="49" spans="6:9" x14ac:dyDescent="0.2">
      <c r="F49" s="25"/>
      <c r="G49" s="25"/>
      <c r="H49" s="25"/>
    </row>
    <row r="50" spans="6:9" ht="15" customHeight="1" x14ac:dyDescent="0.2">
      <c r="F50" s="25"/>
      <c r="G50" s="25"/>
      <c r="H50" s="25"/>
    </row>
    <row r="56" spans="6:9" x14ac:dyDescent="0.2">
      <c r="F56" s="4"/>
      <c r="G56" s="4"/>
      <c r="H56" s="4"/>
      <c r="I56" s="4"/>
    </row>
    <row r="57" spans="6:9" x14ac:dyDescent="0.2">
      <c r="F57" s="4"/>
      <c r="G57" s="4"/>
      <c r="H57" s="4"/>
      <c r="I57" s="4"/>
    </row>
    <row r="58" spans="6:9" x14ac:dyDescent="0.2">
      <c r="F58" s="4"/>
      <c r="G58" s="4"/>
      <c r="H58" s="4"/>
      <c r="I58" s="4"/>
    </row>
    <row r="59" spans="6:9" x14ac:dyDescent="0.2">
      <c r="F59" s="4"/>
      <c r="G59" s="4"/>
      <c r="H59" s="4"/>
      <c r="I59" s="4"/>
    </row>
    <row r="60" spans="6:9" x14ac:dyDescent="0.2">
      <c r="F60" s="4"/>
      <c r="G60" s="4"/>
      <c r="H60" s="4"/>
      <c r="I60" s="4"/>
    </row>
    <row r="61" spans="6:9" x14ac:dyDescent="0.2">
      <c r="F61" s="4"/>
      <c r="G61" s="4"/>
      <c r="H61" s="4"/>
      <c r="I61" s="4"/>
    </row>
    <row r="64" spans="6:9" ht="15" customHeight="1" x14ac:dyDescent="0.2"/>
    <row r="65" ht="15" customHeight="1" x14ac:dyDescent="0.2"/>
  </sheetData>
  <mergeCells count="7">
    <mergeCell ref="B5:C5"/>
    <mergeCell ref="B23:E29"/>
    <mergeCell ref="B18:B20"/>
    <mergeCell ref="B44:H44"/>
    <mergeCell ref="K44:Q45"/>
    <mergeCell ref="B12:B17"/>
    <mergeCell ref="B6: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4B7A3-5E3C-41E0-8662-28788D043E85}">
  <dimension ref="B2:P31"/>
  <sheetViews>
    <sheetView showGridLines="0" zoomScaleNormal="100" workbookViewId="0"/>
  </sheetViews>
  <sheetFormatPr baseColWidth="10" defaultColWidth="11.54296875" defaultRowHeight="10" x14ac:dyDescent="0.2"/>
  <cols>
    <col min="1" max="1" width="3.54296875" style="8" customWidth="1"/>
    <col min="2" max="6" width="11.54296875" style="43"/>
    <col min="7" max="7" width="15" style="43" customWidth="1"/>
    <col min="8" max="8" width="12.54296875" style="43" bestFit="1" customWidth="1"/>
    <col min="9" max="16384" width="11.54296875" style="8"/>
  </cols>
  <sheetData>
    <row r="2" spans="2:16" ht="10.5" x14ac:dyDescent="0.25">
      <c r="B2" s="31" t="s">
        <v>236</v>
      </c>
      <c r="I2" s="51"/>
      <c r="J2" s="51"/>
      <c r="K2" s="51"/>
      <c r="L2" s="51"/>
      <c r="M2" s="51"/>
      <c r="N2" s="43"/>
    </row>
    <row r="3" spans="2:16" ht="10.5" x14ac:dyDescent="0.25">
      <c r="B3" s="31"/>
      <c r="I3" s="51"/>
      <c r="J3" s="51"/>
      <c r="K3" s="51"/>
      <c r="L3" s="51"/>
      <c r="M3" s="51"/>
      <c r="N3" s="43"/>
    </row>
    <row r="4" spans="2:16" x14ac:dyDescent="0.2">
      <c r="G4" s="184" t="s">
        <v>197</v>
      </c>
      <c r="I4" s="51"/>
      <c r="J4" s="51"/>
      <c r="K4" s="51"/>
      <c r="L4" s="51"/>
      <c r="M4" s="51"/>
      <c r="N4" s="43"/>
    </row>
    <row r="5" spans="2:16" ht="10.5" x14ac:dyDescent="0.25">
      <c r="B5" s="198" t="s">
        <v>192</v>
      </c>
      <c r="C5" s="224" t="s">
        <v>954</v>
      </c>
      <c r="D5" s="224"/>
      <c r="E5" s="224"/>
      <c r="F5" s="223" t="s">
        <v>200</v>
      </c>
      <c r="G5" s="223"/>
    </row>
    <row r="6" spans="2:16" ht="10.5" x14ac:dyDescent="0.2">
      <c r="B6" s="198"/>
      <c r="C6" s="107" t="s">
        <v>64</v>
      </c>
      <c r="D6" s="107" t="s">
        <v>65</v>
      </c>
      <c r="E6" s="108" t="s">
        <v>16</v>
      </c>
      <c r="F6" s="107" t="s">
        <v>66</v>
      </c>
      <c r="G6" s="107" t="s">
        <v>67</v>
      </c>
    </row>
    <row r="7" spans="2:16" x14ac:dyDescent="0.2">
      <c r="B7" s="180">
        <v>2008</v>
      </c>
      <c r="C7" s="52">
        <v>45</v>
      </c>
      <c r="D7" s="52">
        <v>6</v>
      </c>
      <c r="E7" s="52">
        <v>2</v>
      </c>
      <c r="F7" s="52">
        <v>37</v>
      </c>
      <c r="G7" s="52">
        <v>11</v>
      </c>
    </row>
    <row r="8" spans="2:16" ht="10.5" x14ac:dyDescent="0.2">
      <c r="B8" s="180">
        <v>2022</v>
      </c>
      <c r="C8" s="52">
        <v>44</v>
      </c>
      <c r="D8" s="52">
        <v>5</v>
      </c>
      <c r="E8" s="52">
        <v>4</v>
      </c>
      <c r="F8" s="52">
        <v>39</v>
      </c>
      <c r="G8" s="52">
        <v>8</v>
      </c>
      <c r="I8" s="43"/>
      <c r="J8" s="53"/>
      <c r="K8" s="54"/>
      <c r="L8" s="53"/>
    </row>
    <row r="9" spans="2:16" ht="10.5" x14ac:dyDescent="0.2">
      <c r="I9" s="51"/>
      <c r="J9" s="178"/>
      <c r="K9" s="178"/>
      <c r="L9" s="178"/>
    </row>
    <row r="10" spans="2:16" ht="10.5" x14ac:dyDescent="0.25">
      <c r="B10" s="43" t="s">
        <v>967</v>
      </c>
      <c r="C10" s="56"/>
      <c r="I10" s="43"/>
      <c r="J10" s="43"/>
      <c r="K10" s="43"/>
      <c r="L10" s="178"/>
    </row>
    <row r="11" spans="2:16" ht="10.5" x14ac:dyDescent="0.25">
      <c r="B11" s="25" t="s">
        <v>136</v>
      </c>
      <c r="I11" s="43"/>
      <c r="J11" s="43"/>
      <c r="K11" s="43"/>
      <c r="L11" s="55"/>
    </row>
    <row r="12" spans="2:16" ht="10.5" x14ac:dyDescent="0.25">
      <c r="B12" s="50" t="s">
        <v>137</v>
      </c>
      <c r="I12" s="43"/>
      <c r="J12" s="43"/>
      <c r="K12" s="43"/>
      <c r="L12" s="54"/>
      <c r="N12" s="54"/>
      <c r="O12" s="17"/>
      <c r="P12" s="17"/>
    </row>
    <row r="13" spans="2:16" ht="10.5" x14ac:dyDescent="0.25">
      <c r="B13" s="50" t="s">
        <v>959</v>
      </c>
      <c r="I13" s="43"/>
      <c r="J13" s="43"/>
      <c r="K13" s="43"/>
      <c r="L13" s="54"/>
      <c r="N13" s="54"/>
      <c r="O13" s="17"/>
      <c r="P13" s="17"/>
    </row>
    <row r="14" spans="2:16" ht="10.5" x14ac:dyDescent="0.2">
      <c r="C14" s="55"/>
      <c r="D14" s="55"/>
      <c r="E14" s="55"/>
      <c r="F14" s="55"/>
      <c r="G14" s="55"/>
      <c r="H14" s="55"/>
      <c r="I14" s="43"/>
      <c r="J14" s="43"/>
      <c r="K14" s="43"/>
      <c r="L14" s="43"/>
      <c r="M14" s="43"/>
      <c r="N14" s="43"/>
    </row>
    <row r="15" spans="2:16" x14ac:dyDescent="0.2">
      <c r="C15" s="54"/>
      <c r="D15" s="54"/>
      <c r="E15" s="54"/>
      <c r="F15" s="54"/>
      <c r="G15" s="54"/>
      <c r="H15" s="54"/>
      <c r="J15" s="43"/>
      <c r="K15" s="43"/>
      <c r="L15" s="43"/>
      <c r="M15" s="43"/>
      <c r="N15" s="43"/>
    </row>
    <row r="16" spans="2:16" x14ac:dyDescent="0.2">
      <c r="C16" s="54"/>
      <c r="D16" s="54"/>
      <c r="E16" s="54"/>
      <c r="F16" s="54"/>
      <c r="G16" s="54"/>
      <c r="H16" s="54"/>
      <c r="I16" s="43"/>
      <c r="J16" s="43"/>
      <c r="K16" s="43"/>
      <c r="L16" s="43"/>
      <c r="M16" s="43"/>
      <c r="N16" s="43"/>
    </row>
    <row r="17" spans="3:14" x14ac:dyDescent="0.2">
      <c r="C17" s="56"/>
      <c r="I17" s="43"/>
      <c r="J17" s="43"/>
      <c r="K17" s="43"/>
      <c r="L17" s="43"/>
      <c r="M17" s="43"/>
      <c r="N17" s="43"/>
    </row>
    <row r="18" spans="3:14" x14ac:dyDescent="0.2">
      <c r="C18" s="56"/>
      <c r="I18" s="43"/>
      <c r="J18" s="43"/>
      <c r="K18" s="43"/>
      <c r="L18" s="43"/>
      <c r="M18" s="43"/>
      <c r="N18" s="43"/>
    </row>
    <row r="19" spans="3:14" x14ac:dyDescent="0.2">
      <c r="C19" s="56"/>
      <c r="I19" s="43"/>
      <c r="J19" s="43"/>
      <c r="K19" s="43"/>
      <c r="L19" s="43"/>
      <c r="M19" s="43"/>
      <c r="N19" s="43"/>
    </row>
    <row r="20" spans="3:14" x14ac:dyDescent="0.2">
      <c r="C20" s="56"/>
      <c r="I20" s="43"/>
      <c r="J20" s="43"/>
      <c r="K20" s="43"/>
      <c r="L20" s="43"/>
      <c r="M20" s="43"/>
      <c r="N20" s="43"/>
    </row>
    <row r="21" spans="3:14" x14ac:dyDescent="0.2">
      <c r="C21" s="56"/>
      <c r="I21" s="43"/>
      <c r="J21" s="43"/>
      <c r="K21" s="43"/>
      <c r="L21" s="43"/>
      <c r="M21" s="43"/>
      <c r="N21" s="43"/>
    </row>
    <row r="22" spans="3:14" x14ac:dyDescent="0.2">
      <c r="C22" s="56"/>
      <c r="I22" s="43"/>
      <c r="J22" s="43"/>
      <c r="K22" s="43"/>
      <c r="L22" s="43"/>
      <c r="M22" s="43"/>
      <c r="N22" s="43"/>
    </row>
    <row r="23" spans="3:14" x14ac:dyDescent="0.2">
      <c r="C23" s="56"/>
      <c r="I23" s="43"/>
      <c r="J23" s="43"/>
      <c r="K23" s="43"/>
      <c r="L23" s="43"/>
      <c r="M23" s="43"/>
      <c r="N23" s="43"/>
    </row>
    <row r="24" spans="3:14" x14ac:dyDescent="0.2">
      <c r="L24" s="43"/>
      <c r="M24" s="43"/>
      <c r="N24" s="43"/>
    </row>
    <row r="25" spans="3:14" x14ac:dyDescent="0.2">
      <c r="L25" s="43"/>
      <c r="M25" s="43"/>
      <c r="N25" s="43"/>
    </row>
    <row r="26" spans="3:14" x14ac:dyDescent="0.2">
      <c r="L26" s="43"/>
      <c r="M26" s="43"/>
      <c r="N26" s="43"/>
    </row>
    <row r="27" spans="3:14" x14ac:dyDescent="0.2">
      <c r="L27" s="43"/>
      <c r="M27" s="43"/>
      <c r="N27" s="43"/>
    </row>
    <row r="31" spans="3:14" ht="15" customHeight="1" x14ac:dyDescent="0.2"/>
  </sheetData>
  <mergeCells count="3">
    <mergeCell ref="F5:G5"/>
    <mergeCell ref="C5:E5"/>
    <mergeCell ref="B5:B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920CA-4C18-4801-A1B6-73331261DB59}">
  <dimension ref="B2:K33"/>
  <sheetViews>
    <sheetView showGridLines="0" zoomScaleNormal="100" workbookViewId="0"/>
  </sheetViews>
  <sheetFormatPr baseColWidth="10" defaultColWidth="11.54296875" defaultRowHeight="10" x14ac:dyDescent="0.2"/>
  <cols>
    <col min="1" max="1" width="3.54296875" style="1" customWidth="1"/>
    <col min="2" max="2" width="142.453125" style="1" customWidth="1"/>
    <col min="3" max="4" width="12.54296875" style="1" customWidth="1"/>
    <col min="5" max="5" width="7" style="25" bestFit="1" customWidth="1"/>
    <col min="6" max="16384" width="11.54296875" style="1"/>
  </cols>
  <sheetData>
    <row r="2" spans="2:7" ht="10.5" x14ac:dyDescent="0.25">
      <c r="B2" s="30" t="s">
        <v>969</v>
      </c>
      <c r="C2" s="25"/>
      <c r="D2" s="25"/>
    </row>
    <row r="3" spans="2:7" ht="10.5" x14ac:dyDescent="0.25">
      <c r="B3" s="30"/>
      <c r="C3" s="25"/>
      <c r="D3" s="151" t="s">
        <v>203</v>
      </c>
    </row>
    <row r="4" spans="2:7" ht="10.5" x14ac:dyDescent="0.25">
      <c r="B4" s="154" t="s">
        <v>202</v>
      </c>
      <c r="C4" s="182">
        <v>2008</v>
      </c>
      <c r="D4" s="182">
        <v>2022</v>
      </c>
      <c r="E4" s="7"/>
      <c r="G4" s="27"/>
    </row>
    <row r="5" spans="2:7" ht="10.5" x14ac:dyDescent="0.25">
      <c r="B5" s="44" t="s">
        <v>181</v>
      </c>
      <c r="C5" s="186">
        <v>8300</v>
      </c>
      <c r="D5" s="152" t="s">
        <v>133</v>
      </c>
      <c r="E5" s="7"/>
    </row>
    <row r="6" spans="2:7" ht="10.5" x14ac:dyDescent="0.25">
      <c r="B6" s="44" t="s">
        <v>182</v>
      </c>
      <c r="C6" s="187" t="s">
        <v>133</v>
      </c>
      <c r="D6" s="186">
        <v>7130</v>
      </c>
      <c r="E6" s="7"/>
    </row>
    <row r="7" spans="2:7" ht="10.5" x14ac:dyDescent="0.2">
      <c r="B7" s="63" t="s">
        <v>174</v>
      </c>
      <c r="C7" s="186"/>
      <c r="D7" s="186"/>
      <c r="E7" s="7"/>
    </row>
    <row r="8" spans="2:7" x14ac:dyDescent="0.2">
      <c r="B8" s="155" t="s">
        <v>156</v>
      </c>
      <c r="C8" s="188" t="s">
        <v>133</v>
      </c>
      <c r="D8" s="188">
        <v>370</v>
      </c>
      <c r="E8" s="91"/>
    </row>
    <row r="9" spans="2:7" x14ac:dyDescent="0.2">
      <c r="B9" s="155" t="s">
        <v>150</v>
      </c>
      <c r="C9" s="187">
        <v>1050</v>
      </c>
      <c r="D9" s="188" t="s">
        <v>133</v>
      </c>
      <c r="E9" s="7"/>
    </row>
    <row r="10" spans="2:7" ht="10.5" x14ac:dyDescent="0.2">
      <c r="B10" s="155"/>
      <c r="C10" s="186"/>
      <c r="D10" s="186"/>
      <c r="E10" s="7"/>
    </row>
    <row r="11" spans="2:7" ht="10.5" x14ac:dyDescent="0.25">
      <c r="B11" s="44" t="s">
        <v>183</v>
      </c>
      <c r="C11" s="186">
        <v>7250</v>
      </c>
      <c r="D11" s="152" t="s">
        <v>133</v>
      </c>
      <c r="E11" s="49"/>
      <c r="F11" s="89"/>
    </row>
    <row r="12" spans="2:7" ht="10.5" x14ac:dyDescent="0.25">
      <c r="B12" s="44" t="s">
        <v>184</v>
      </c>
      <c r="C12" s="187" t="s">
        <v>133</v>
      </c>
      <c r="D12" s="186">
        <v>6760</v>
      </c>
      <c r="E12" s="49"/>
      <c r="F12" s="89"/>
    </row>
    <row r="13" spans="2:7" ht="10.5" x14ac:dyDescent="0.2">
      <c r="B13" s="63" t="s">
        <v>154</v>
      </c>
      <c r="C13" s="186"/>
      <c r="D13" s="186"/>
      <c r="E13" s="49"/>
      <c r="F13" s="89"/>
    </row>
    <row r="14" spans="2:7" ht="10.5" x14ac:dyDescent="0.2">
      <c r="B14" s="63" t="s">
        <v>122</v>
      </c>
      <c r="C14" s="186"/>
      <c r="D14" s="186"/>
      <c r="E14" s="49"/>
      <c r="F14" s="89"/>
    </row>
    <row r="15" spans="2:7" x14ac:dyDescent="0.2">
      <c r="B15" s="63" t="s">
        <v>239</v>
      </c>
      <c r="C15" s="187">
        <v>199</v>
      </c>
      <c r="D15" s="187">
        <v>353</v>
      </c>
      <c r="E15" s="95"/>
      <c r="F15" s="95"/>
    </row>
    <row r="16" spans="2:7" x14ac:dyDescent="0.2">
      <c r="B16" s="155" t="s">
        <v>158</v>
      </c>
      <c r="C16" s="187">
        <v>269</v>
      </c>
      <c r="D16" s="187" t="s">
        <v>133</v>
      </c>
      <c r="E16" s="94"/>
      <c r="F16" s="89"/>
    </row>
    <row r="17" spans="2:11" ht="20" x14ac:dyDescent="0.2">
      <c r="B17" s="156" t="s">
        <v>240</v>
      </c>
      <c r="C17" s="187" t="s">
        <v>133</v>
      </c>
      <c r="D17" s="187">
        <v>1110</v>
      </c>
      <c r="E17" s="49"/>
      <c r="F17" s="89"/>
      <c r="G17" s="4"/>
      <c r="H17" s="4"/>
      <c r="I17" s="4"/>
      <c r="J17" s="4"/>
    </row>
    <row r="18" spans="2:11" ht="12.5" x14ac:dyDescent="0.2">
      <c r="B18" s="63"/>
      <c r="C18" s="187"/>
      <c r="D18" s="188"/>
      <c r="F18" s="47"/>
      <c r="G18" s="27"/>
      <c r="H18" s="27"/>
      <c r="I18" s="9"/>
      <c r="J18" s="4"/>
    </row>
    <row r="19" spans="2:11" ht="12.5" x14ac:dyDescent="0.25">
      <c r="B19" s="44" t="s">
        <v>185</v>
      </c>
      <c r="C19" s="186">
        <v>6850</v>
      </c>
      <c r="D19" s="187" t="s">
        <v>133</v>
      </c>
      <c r="F19" s="47"/>
      <c r="G19" s="27"/>
      <c r="H19" s="27"/>
      <c r="I19" s="9"/>
      <c r="J19" s="4"/>
    </row>
    <row r="20" spans="2:11" ht="12.5" x14ac:dyDescent="0.25">
      <c r="B20" s="44" t="s">
        <v>186</v>
      </c>
      <c r="C20" s="187" t="s">
        <v>133</v>
      </c>
      <c r="D20" s="186">
        <v>5610</v>
      </c>
      <c r="F20" s="47"/>
      <c r="G20" s="27"/>
      <c r="H20" s="27"/>
      <c r="I20" s="9"/>
      <c r="J20" s="4"/>
    </row>
    <row r="21" spans="2:11" ht="12.5" x14ac:dyDescent="0.2">
      <c r="B21" s="63" t="s">
        <v>153</v>
      </c>
      <c r="C21" s="186"/>
      <c r="D21" s="186"/>
      <c r="F21" s="47"/>
      <c r="G21" s="9"/>
      <c r="H21" s="27"/>
      <c r="I21" s="9"/>
      <c r="J21" s="4"/>
    </row>
    <row r="22" spans="2:11" x14ac:dyDescent="0.2">
      <c r="B22" s="155" t="s">
        <v>151</v>
      </c>
      <c r="C22" s="187">
        <v>1210</v>
      </c>
      <c r="D22" s="188" t="s">
        <v>133</v>
      </c>
      <c r="E22" s="49"/>
      <c r="F22" s="89"/>
      <c r="G22" s="4"/>
      <c r="H22" s="4"/>
      <c r="I22" s="4"/>
      <c r="J22" s="4"/>
    </row>
    <row r="23" spans="2:11" ht="24" customHeight="1" x14ac:dyDescent="0.2">
      <c r="B23" s="90" t="s">
        <v>152</v>
      </c>
      <c r="C23" s="189" t="s">
        <v>133</v>
      </c>
      <c r="D23" s="189">
        <v>310</v>
      </c>
      <c r="E23" s="49"/>
      <c r="F23" s="93"/>
      <c r="G23" s="164"/>
      <c r="H23" s="4"/>
      <c r="I23" s="4"/>
      <c r="J23" s="4"/>
    </row>
    <row r="24" spans="2:11" x14ac:dyDescent="0.2">
      <c r="B24" s="90"/>
      <c r="C24" s="190"/>
      <c r="D24" s="190"/>
      <c r="E24" s="49"/>
      <c r="F24" s="89"/>
    </row>
    <row r="25" spans="2:11" ht="10.5" x14ac:dyDescent="0.25">
      <c r="B25" s="35" t="s">
        <v>157</v>
      </c>
      <c r="C25" s="191">
        <v>5640</v>
      </c>
      <c r="D25" s="191">
        <v>5300</v>
      </c>
      <c r="F25" s="92"/>
    </row>
    <row r="26" spans="2:11" ht="10.5" x14ac:dyDescent="0.25">
      <c r="B26" s="35"/>
      <c r="C26" s="191"/>
      <c r="D26" s="191"/>
      <c r="F26" s="92"/>
    </row>
    <row r="27" spans="2:11" ht="10.5" x14ac:dyDescent="0.25">
      <c r="B27" s="118"/>
      <c r="C27" s="119"/>
      <c r="D27" s="119"/>
      <c r="F27" s="92"/>
    </row>
    <row r="28" spans="2:11" ht="10.5" x14ac:dyDescent="0.2">
      <c r="B28" s="88" t="s">
        <v>201</v>
      </c>
      <c r="C28" s="119"/>
      <c r="D28" s="119"/>
      <c r="F28" s="153"/>
      <c r="G28" s="25"/>
      <c r="H28" s="25"/>
      <c r="I28" s="25"/>
      <c r="J28" s="25"/>
      <c r="K28" s="25"/>
    </row>
    <row r="29" spans="2:11" ht="10.5" x14ac:dyDescent="0.25">
      <c r="B29" s="25" t="s">
        <v>968</v>
      </c>
      <c r="C29" s="25"/>
      <c r="D29" s="25"/>
      <c r="F29" s="25"/>
      <c r="G29" s="25"/>
      <c r="H29" s="25"/>
      <c r="I29" s="25"/>
      <c r="J29" s="25"/>
      <c r="K29" s="25"/>
    </row>
    <row r="30" spans="2:11" ht="10.5" x14ac:dyDescent="0.25">
      <c r="B30" s="25" t="s">
        <v>237</v>
      </c>
      <c r="C30" s="25"/>
      <c r="D30" s="25"/>
      <c r="F30" s="25"/>
      <c r="G30" s="25"/>
      <c r="H30" s="25"/>
      <c r="I30" s="25"/>
      <c r="J30" s="25"/>
      <c r="K30" s="25"/>
    </row>
    <row r="31" spans="2:11" ht="10.5" x14ac:dyDescent="0.25">
      <c r="B31" s="25" t="s">
        <v>238</v>
      </c>
      <c r="C31" s="25"/>
      <c r="D31" s="25"/>
      <c r="F31" s="25"/>
      <c r="G31" s="25"/>
      <c r="H31" s="25"/>
      <c r="I31" s="25"/>
      <c r="J31" s="25"/>
      <c r="K31" s="25"/>
    </row>
    <row r="32" spans="2:11" ht="10.5" x14ac:dyDescent="0.25">
      <c r="B32" s="25" t="s">
        <v>959</v>
      </c>
      <c r="C32" s="25"/>
      <c r="D32" s="25"/>
      <c r="F32" s="25"/>
      <c r="G32" s="25"/>
      <c r="H32" s="25"/>
      <c r="I32" s="25"/>
      <c r="J32" s="25"/>
      <c r="K32" s="25"/>
    </row>
    <row r="33" spans="2:11" x14ac:dyDescent="0.2">
      <c r="B33" s="25"/>
      <c r="C33" s="25"/>
      <c r="D33" s="25"/>
      <c r="F33" s="25"/>
      <c r="G33" s="25"/>
      <c r="H33" s="25"/>
      <c r="I33" s="25"/>
      <c r="J33" s="25"/>
      <c r="K33" s="2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6E129FE8B9BF448AF7CF15976C0D85" ma:contentTypeVersion="5" ma:contentTypeDescription="Crée un document." ma:contentTypeScope="" ma:versionID="62ba6cfc1f0b941978ad8d912f7b6594">
  <xsd:schema xmlns:xsd="http://www.w3.org/2001/XMLSchema" xmlns:xs="http://www.w3.org/2001/XMLSchema" xmlns:p="http://schemas.microsoft.com/office/2006/metadata/properties" xmlns:ns3="ee8b6a74-09a1-44b7-b47d-554fd711a0aa" targetNamespace="http://schemas.microsoft.com/office/2006/metadata/properties" ma:root="true" ma:fieldsID="9915f2c55ef319161e196a78c55b4bdf" ns3:_="">
    <xsd:import namespace="ee8b6a74-09a1-44b7-b47d-554fd711a0a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b6a74-09a1-44b7-b47d-554fd711a0a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5A27CE-47E6-48D8-9EAD-BA8BBBAD3FF3}">
  <ds:schemaRefs>
    <ds:schemaRef ds:uri="http://schemas.microsoft.com/sharepoint/v3/contenttype/forms"/>
  </ds:schemaRefs>
</ds:datastoreItem>
</file>

<file path=customXml/itemProps2.xml><?xml version="1.0" encoding="utf-8"?>
<ds:datastoreItem xmlns:ds="http://schemas.openxmlformats.org/officeDocument/2006/customXml" ds:itemID="{77874D66-B035-4B7E-B6B0-021E164D4898}">
  <ds:schemaRefs>
    <ds:schemaRef ds:uri="http://schemas.microsoft.com/office/infopath/2007/PartnerControls"/>
    <ds:schemaRef ds:uri="http://schemas.microsoft.com/office/2006/metadata/propertie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ee8b6a74-09a1-44b7-b47d-554fd711a0aa"/>
    <ds:schemaRef ds:uri="http://www.w3.org/XML/1998/namespace"/>
  </ds:schemaRefs>
</ds:datastoreItem>
</file>

<file path=customXml/itemProps3.xml><?xml version="1.0" encoding="utf-8"?>
<ds:datastoreItem xmlns:ds="http://schemas.openxmlformats.org/officeDocument/2006/customXml" ds:itemID="{C09A8CEA-0BC8-4279-BE21-BC833A0CC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b6a74-09a1-44b7-b47d-554fd711a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Sommaire</vt:lpstr>
      <vt:lpstr>Graphique 1</vt:lpstr>
      <vt:lpstr>Graphique 2</vt:lpstr>
      <vt:lpstr>Tableau 1</vt:lpstr>
      <vt:lpstr>Graphique 3</vt:lpstr>
      <vt:lpstr>Tableau 2</vt:lpstr>
      <vt:lpstr>Graphique 4</vt:lpstr>
      <vt:lpstr>Graphique 5</vt:lpstr>
      <vt:lpstr>Tableau complémentaire A</vt:lpstr>
      <vt:lpstr>Tableau complémentaire B</vt:lpstr>
      <vt:lpstr>Tableau complémentaire C</vt:lpstr>
      <vt:lpstr>Tableau complémentaire D</vt:lpstr>
      <vt:lpstr>Tableau complémentaire E</vt:lpstr>
      <vt:lpstr>Tableau complémentaire F</vt:lpstr>
      <vt:lpstr>Tableau complémentaire G</vt:lpstr>
      <vt:lpstr>Tableau complémentaire H</vt:lpstr>
      <vt:lpstr>Tableau complémentaire I</vt:lpstr>
      <vt:lpstr>Tableau complémentaire J</vt:lpstr>
      <vt:lpstr>Tableau complémentaire K</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VERHAGEN, Annelore (DREES/OSOL/BJF/EXTERNES)</dc:creator>
  <cp:lastModifiedBy>GADAUD, Alexandre (DREES/DIRECTION/BPC)</cp:lastModifiedBy>
  <dcterms:created xsi:type="dcterms:W3CDTF">2025-05-12T12:09:52Z</dcterms:created>
  <dcterms:modified xsi:type="dcterms:W3CDTF">2026-06-24T07:50:55Z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2025-10-15T12:42:13Z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c94bebae-cab9-417b-a049-0c2a4fa041e7</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y fmtid="{D5CDD505-2E9C-101B-9397-08002B2CF9AE}" pid="10" name="ContentTypeId">
    <vt:lpwstr>0x010100F26E129FE8B9BF448AF7CF15976C0D85</vt:lpwstr>
  </property>
</Properties>
</file>