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User\Desktop\ES 2026\Fichiers EXCEL\"/>
    </mc:Choice>
  </mc:AlternateContent>
  <xr:revisionPtr revIDLastSave="0" documentId="13_ncr:1_{063AF30A-21E7-4058-B90A-E9B22554709B}" xr6:coauthVersionLast="47" xr6:coauthVersionMax="47" xr10:uidLastSave="{00000000-0000-0000-0000-000000000000}"/>
  <bookViews>
    <workbookView xWindow="-108" yWindow="-108" windowWidth="30936" windowHeight="16776" activeTab="2" xr2:uid="{00000000-000D-0000-FFFF-FFFF00000000}"/>
  </bookViews>
  <sheets>
    <sheet name="ES2026_F04_tableau 1" sheetId="2" r:id="rId1"/>
    <sheet name="ES2026_F04_graphique 1 " sheetId="15" r:id="rId2"/>
    <sheet name="ES2026_F04_tableau 2 " sheetId="1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2" l="1"/>
</calcChain>
</file>

<file path=xl/sharedStrings.xml><?xml version="1.0" encoding="utf-8"?>
<sst xmlns="http://schemas.openxmlformats.org/spreadsheetml/2006/main" count="48" uniqueCount="43">
  <si>
    <t>Établissements publics</t>
  </si>
  <si>
    <t>Ensemble des établissements</t>
  </si>
  <si>
    <t>Total</t>
  </si>
  <si>
    <t>Séances</t>
  </si>
  <si>
    <t>dont CLCC</t>
  </si>
  <si>
    <t>Établissements privés à but lucratif</t>
  </si>
  <si>
    <t>Chimiothérapie ambulatoire</t>
  </si>
  <si>
    <t>Radiothérapie</t>
  </si>
  <si>
    <t>Dialyse</t>
  </si>
  <si>
    <t>-</t>
  </si>
  <si>
    <t>Tableau 1. Nombre de séances selon le statut de l’établissement en 2024</t>
  </si>
  <si>
    <r>
      <t xml:space="preserve">CLCC : centres de lutte contre le cancer.
</t>
    </r>
    <r>
      <rPr>
        <b/>
        <sz val="8"/>
        <color theme="1"/>
        <rFont val="Arial"/>
        <family val="2"/>
      </rPr>
      <t>Champ &gt;</t>
    </r>
    <r>
      <rPr>
        <sz val="8"/>
        <color theme="1"/>
        <rFont val="Arial"/>
        <family val="2"/>
      </rPr>
      <t xml:space="preserve"> France (incluant Saint-Martin et Saint-Barthélemy), y compris le SSA.
</t>
    </r>
    <r>
      <rPr>
        <b/>
        <sz val="8"/>
        <color theme="1"/>
        <rFont val="Arial"/>
        <family val="2"/>
      </rPr>
      <t xml:space="preserve">Source &gt; </t>
    </r>
    <r>
      <rPr>
        <sz val="8"/>
        <color theme="1"/>
        <rFont val="Arial"/>
        <family val="2"/>
      </rPr>
      <t xml:space="preserve">Drees, SAE 2024, traitements Drees.		</t>
    </r>
  </si>
  <si>
    <r>
      <rPr>
        <b/>
        <sz val="8"/>
        <color theme="1"/>
        <rFont val="Arial"/>
        <family val="2"/>
      </rPr>
      <t>Champ &gt;</t>
    </r>
    <r>
      <rPr>
        <sz val="8"/>
        <color theme="1"/>
        <rFont val="Arial"/>
        <family val="2"/>
      </rPr>
      <t xml:space="preserve"> France (incluant Saint-Martin et Saint-Barthélemy), y compris le SSA.
</t>
    </r>
    <r>
      <rPr>
        <b/>
        <sz val="8"/>
        <color theme="1"/>
        <rFont val="Arial"/>
        <family val="2"/>
      </rPr>
      <t xml:space="preserve">Sources &gt; </t>
    </r>
    <r>
      <rPr>
        <sz val="8"/>
        <color theme="1"/>
        <rFont val="Arial"/>
        <family val="2"/>
      </rPr>
      <t>Drees, SAE 2013-2024, traitements Drees.</t>
    </r>
  </si>
  <si>
    <r>
      <t>Nombre d'ACE</t>
    </r>
    <r>
      <rPr>
        <b/>
        <vertAlign val="superscript"/>
        <sz val="8"/>
        <rFont val="Arial"/>
        <family val="2"/>
      </rPr>
      <t>1</t>
    </r>
    <r>
      <rPr>
        <b/>
        <sz val="8"/>
        <rFont val="Arial"/>
        <family val="2"/>
      </rPr>
      <t xml:space="preserve"> en 2024</t>
    </r>
  </si>
  <si>
    <t>Spécialités chirurgicales</t>
  </si>
  <si>
    <t>Gynécologie-obstétrique</t>
  </si>
  <si>
    <t>Pédiatrie</t>
  </si>
  <si>
    <t>Biologie médicale</t>
  </si>
  <si>
    <t>Psychiatrie</t>
  </si>
  <si>
    <t>Médecine générale</t>
  </si>
  <si>
    <t>Sages-femmes</t>
  </si>
  <si>
    <t>Autres spécialités médicales</t>
  </si>
  <si>
    <t>Infirmiers</t>
  </si>
  <si>
    <t>Graphique 1. Évolution du nombre de séances depuis 2013</t>
  </si>
  <si>
    <t xml:space="preserve">(1) 
 </t>
  </si>
  <si>
    <t xml:space="preserve">(2)
</t>
  </si>
  <si>
    <t xml:space="preserve">(3)
</t>
  </si>
  <si>
    <t xml:space="preserve">(4)
</t>
  </si>
  <si>
    <t>Anesthésie-réanimation</t>
  </si>
  <si>
    <r>
      <t>Sur l'ensemble des actes et consultations des salariés de la spécialité</t>
    </r>
    <r>
      <rPr>
        <b/>
        <strike/>
        <sz val="8"/>
        <rFont val="Arial"/>
        <family val="2"/>
      </rPr>
      <t>,</t>
    </r>
    <r>
      <rPr>
        <b/>
        <sz val="8"/>
        <rFont val="Arial"/>
        <family val="2"/>
      </rPr>
      <t xml:space="preserve"> y compris en ville et dans les cliniques privées, ratio des bases de remboursement par la Sécurité sociale en 2023 (en %) 
</t>
    </r>
  </si>
  <si>
    <r>
      <t xml:space="preserve">Sur l'ensemble des ACE des salariés </t>
    </r>
    <r>
      <rPr>
        <b/>
        <sz val="8"/>
        <color rgb="FF002060"/>
        <rFont val="Arial"/>
        <family val="2"/>
      </rPr>
      <t>d</t>
    </r>
    <r>
      <rPr>
        <b/>
        <sz val="8"/>
        <rFont val="Arial"/>
        <family val="2"/>
      </rPr>
      <t>es établissements de santé publics et privés à but non lucratif en 2024 (en %)</t>
    </r>
  </si>
  <si>
    <t xml:space="preserve">Proportion d'ACE des salariés des établissements de santé publics et privés à but non lucratif, par spécialité </t>
  </si>
  <si>
    <t>Pharmacie et professions paramédicales, hors infirmiers</t>
  </si>
  <si>
    <t>Radiologie</t>
  </si>
  <si>
    <t>Ophtalmologie</t>
  </si>
  <si>
    <t>Établissements privés à but non lucratif</t>
  </si>
  <si>
    <t>Séances sur patients ambulatoires</t>
  </si>
  <si>
    <t>Séances sur patients hospitalisés</t>
  </si>
  <si>
    <t>Taux d'évolution 2023-2024 
(en %)</t>
  </si>
  <si>
    <r>
      <t xml:space="preserve">ACE : actes et consultations externes.
</t>
    </r>
    <r>
      <rPr>
        <b/>
        <sz val="8"/>
        <rFont val="Arial"/>
        <family val="2"/>
      </rPr>
      <t>Notes &gt;</t>
    </r>
    <r>
      <rPr>
        <sz val="8"/>
        <rFont val="Arial"/>
        <family val="2"/>
      </rPr>
      <t xml:space="preserve">  ACE en médecine, chirurgie, obstétrique et odolontologique (MCO), ne sont  pas inclus les ACE de soins médicaux et de réadaptation (SMR) et les actes en psychiatrie ambulatoire. Ne sont pas inclus non plus les passages aux urgences et les séances, ainsi que des recours divers correspondant principalement à des forfaits (d'imagerie par exemple), classiquement exclus des décomptes d'ACE. Des erreurs ont été reportées dans la spécialité déclarée dans les données, des internes en médecine étant par exemple codés par défaut en médecine générale. La catégorie « Autres spécialités médicales » est elle-même composée pour près de la moitié d'ACE réalisés par des spécialistes des pathologies cardiovasculaires, de médecine interne, d'ORL, de gastro-entérologie et d'hépatologie, ou d'oncologie médicale.
</t>
    </r>
    <r>
      <rPr>
        <b/>
        <sz val="8"/>
        <rFont val="Arial"/>
        <family val="2"/>
      </rPr>
      <t>Champ &gt;</t>
    </r>
    <r>
      <rPr>
        <sz val="8"/>
        <rFont val="Arial"/>
        <family val="2"/>
      </rPr>
      <t xml:space="preserve"> France (incluant Saint-Martin et Saint-Barthélemy), y compris le SSA. </t>
    </r>
    <r>
      <rPr>
        <sz val="8"/>
        <rFont val="Calibri"/>
        <family val="2"/>
      </rPr>
      <t>É</t>
    </r>
    <r>
      <rPr>
        <sz val="8"/>
        <rFont val="Arial"/>
        <family val="2"/>
      </rPr>
      <t xml:space="preserve">tablissements de santé à mode de tarification du secteur public (hôpitaux publics et la majorité des établissements privés à but non lucratif).
</t>
    </r>
    <r>
      <rPr>
        <b/>
        <sz val="8"/>
        <rFont val="Arial"/>
        <family val="2"/>
      </rPr>
      <t>Sources &gt;</t>
    </r>
    <r>
      <rPr>
        <sz val="8"/>
        <rFont val="Arial"/>
        <family val="2"/>
      </rPr>
      <t xml:space="preserve"> SNDS-DCIR 2023-2024, CNAM, pour les colonnes (1) à (3), base RAC 2023, Drees, pour la colonne (4) ; traitements Drees.</t>
    </r>
  </si>
  <si>
    <t>Tableau 2. Actes et consultations externes effectués par des salariés des établissements de santé publics et privés à but non lucratif en court séjour, selon la spécialité ou la profession médicale ou paramédicale, en 2024</t>
  </si>
  <si>
    <t>Spécialité ou profession médicale ou paramédicale</t>
  </si>
  <si>
    <t>Total hors psychiatrie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</si>
</sst>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2" x14ac:knownFonts="1">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8"/>
      <color theme="1"/>
      <name val="Arial"/>
      <family val="2"/>
    </font>
    <font>
      <b/>
      <sz val="8"/>
      <color theme="1"/>
      <name val="Arial"/>
      <family val="2"/>
    </font>
    <font>
      <b/>
      <vertAlign val="superscript"/>
      <sz val="8"/>
      <name val="Arial"/>
      <family val="2"/>
    </font>
    <font>
      <b/>
      <strike/>
      <sz val="8"/>
      <name val="Arial"/>
      <family val="2"/>
    </font>
    <font>
      <sz val="8"/>
      <name val="Calibri"/>
      <family val="2"/>
    </font>
    <font>
      <b/>
      <sz val="8"/>
      <color rgb="FF002060"/>
      <name val="Arial"/>
      <family val="2"/>
    </font>
    <font>
      <b/>
      <i/>
      <sz val="8"/>
      <name val="Arial"/>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right/>
      <top style="hair">
        <color auto="1"/>
      </top>
      <bottom/>
      <diagonal/>
    </border>
    <border>
      <left style="hair">
        <color auto="1"/>
      </left>
      <right style="hair">
        <color auto="1"/>
      </right>
      <top/>
      <bottom/>
      <diagonal/>
    </border>
    <border>
      <left style="hair">
        <color auto="1"/>
      </left>
      <right/>
      <top style="hair">
        <color auto="1"/>
      </top>
      <bottom style="hair">
        <color auto="1"/>
      </bottom>
      <diagonal/>
    </border>
    <border>
      <left/>
      <right/>
      <top style="hair">
        <color indexed="64"/>
      </top>
      <bottom style="hair">
        <color indexed="64"/>
      </bottom>
      <diagonal/>
    </border>
    <border>
      <left style="hair">
        <color auto="1"/>
      </left>
      <right/>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s>
  <cellStyleXfs count="4">
    <xf numFmtId="0" fontId="0" fillId="0" borderId="0"/>
    <xf numFmtId="9" fontId="1" fillId="0" borderId="0" applyFont="0" applyFill="0" applyBorder="0" applyAlignment="0" applyProtection="0"/>
    <xf numFmtId="0" fontId="2" fillId="0" borderId="0"/>
    <xf numFmtId="0" fontId="2" fillId="0" borderId="0"/>
  </cellStyleXfs>
  <cellXfs count="80">
    <xf numFmtId="0" fontId="0" fillId="0" borderId="0" xfId="0"/>
    <xf numFmtId="0" fontId="5" fillId="0" borderId="0" xfId="0" applyFont="1" applyAlignment="1">
      <alignment vertical="top"/>
    </xf>
    <xf numFmtId="0" fontId="5" fillId="0" borderId="0" xfId="0" applyFont="1"/>
    <xf numFmtId="0" fontId="4" fillId="0" borderId="0" xfId="0" applyFont="1" applyAlignment="1">
      <alignment vertical="center"/>
    </xf>
    <xf numFmtId="3" fontId="5" fillId="0" borderId="0" xfId="0" quotePrefix="1" applyNumberFormat="1" applyFont="1"/>
    <xf numFmtId="0" fontId="5" fillId="0" borderId="0" xfId="0" quotePrefix="1" applyFont="1"/>
    <xf numFmtId="164" fontId="5" fillId="0" borderId="0" xfId="1" applyNumberFormat="1" applyFont="1"/>
    <xf numFmtId="0" fontId="3" fillId="0" borderId="0" xfId="2" applyFont="1" applyAlignment="1">
      <alignment vertical="top"/>
    </xf>
    <xf numFmtId="0" fontId="3" fillId="0" borderId="10" xfId="2" applyFont="1" applyBorder="1" applyAlignment="1">
      <alignment horizontal="center" vertical="center"/>
    </xf>
    <xf numFmtId="0" fontId="6" fillId="0" borderId="3" xfId="0" applyFont="1" applyBorder="1" applyAlignment="1">
      <alignment horizontal="center" vertical="center"/>
    </xf>
    <xf numFmtId="0" fontId="3" fillId="0" borderId="1" xfId="2" applyFont="1" applyBorder="1" applyAlignment="1">
      <alignment vertical="center" wrapText="1"/>
    </xf>
    <xf numFmtId="0" fontId="3" fillId="0" borderId="1" xfId="2" applyFont="1" applyBorder="1" applyAlignment="1">
      <alignment vertical="center"/>
    </xf>
    <xf numFmtId="0" fontId="3" fillId="0" borderId="9" xfId="2" applyFont="1" applyBorder="1" applyAlignment="1">
      <alignment vertical="center" wrapText="1"/>
    </xf>
    <xf numFmtId="0" fontId="4" fillId="0" borderId="0" xfId="0" applyFont="1" applyAlignment="1">
      <alignment vertical="top"/>
    </xf>
    <xf numFmtId="0" fontId="3" fillId="0" borderId="1" xfId="2" applyFont="1" applyBorder="1" applyAlignment="1">
      <alignment horizontal="center" vertical="center"/>
    </xf>
    <xf numFmtId="0" fontId="3" fillId="0" borderId="1" xfId="2" applyFont="1" applyBorder="1" applyAlignment="1">
      <alignment horizontal="center"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2" xfId="2" applyFont="1" applyBorder="1" applyAlignment="1">
      <alignment vertical="center" wrapText="1"/>
    </xf>
    <xf numFmtId="164" fontId="5" fillId="0" borderId="0" xfId="1" applyNumberFormat="1" applyFont="1" applyFill="1" applyBorder="1"/>
    <xf numFmtId="164" fontId="3" fillId="0" borderId="0" xfId="1" applyNumberFormat="1" applyFont="1" applyFill="1" applyBorder="1"/>
    <xf numFmtId="0" fontId="3" fillId="0" borderId="8" xfId="2" applyFont="1" applyBorder="1" applyAlignment="1">
      <alignment vertical="center"/>
    </xf>
    <xf numFmtId="0" fontId="6" fillId="0" borderId="1" xfId="0" applyFont="1" applyBorder="1" applyAlignment="1">
      <alignment horizontal="right" vertical="center" indent="3"/>
    </xf>
    <xf numFmtId="0" fontId="3" fillId="0" borderId="6" xfId="2" applyFont="1" applyBorder="1" applyAlignment="1">
      <alignment vertical="center" wrapText="1"/>
    </xf>
    <xf numFmtId="3" fontId="5" fillId="0" borderId="1" xfId="0" applyNumberFormat="1" applyFont="1" applyBorder="1" applyAlignment="1">
      <alignment horizontal="center"/>
    </xf>
    <xf numFmtId="3" fontId="6" fillId="0" borderId="1" xfId="0" applyNumberFormat="1" applyFont="1" applyBorder="1" applyAlignment="1">
      <alignment horizontal="center"/>
    </xf>
    <xf numFmtId="0" fontId="3" fillId="0" borderId="3" xfId="2" applyFont="1" applyBorder="1" applyAlignment="1">
      <alignment vertical="center" wrapText="1"/>
    </xf>
    <xf numFmtId="3" fontId="6" fillId="0" borderId="3" xfId="0" applyNumberFormat="1" applyFont="1" applyBorder="1" applyAlignment="1">
      <alignment horizontal="center"/>
    </xf>
    <xf numFmtId="3" fontId="5" fillId="0" borderId="5" xfId="0" applyNumberFormat="1" applyFont="1" applyBorder="1" applyAlignment="1">
      <alignment horizontal="center"/>
    </xf>
    <xf numFmtId="3" fontId="5" fillId="0" borderId="9" xfId="0" applyNumberFormat="1" applyFont="1" applyBorder="1" applyAlignment="1">
      <alignment horizontal="center"/>
    </xf>
    <xf numFmtId="3" fontId="6" fillId="0" borderId="8" xfId="0" applyNumberFormat="1" applyFont="1" applyBorder="1" applyAlignment="1">
      <alignment horizontal="right" vertical="center" indent="3"/>
    </xf>
    <xf numFmtId="3" fontId="6" fillId="0" borderId="9" xfId="0" applyNumberFormat="1" applyFont="1" applyBorder="1" applyAlignment="1">
      <alignment horizontal="right" vertical="center" indent="3"/>
    </xf>
    <xf numFmtId="3" fontId="6" fillId="0" borderId="10" xfId="0" applyNumberFormat="1" applyFont="1" applyBorder="1" applyAlignment="1">
      <alignment horizontal="right" vertical="center" indent="3"/>
    </xf>
    <xf numFmtId="0" fontId="3" fillId="0" borderId="0" xfId="2" applyFont="1" applyAlignment="1">
      <alignment vertical="center" wrapText="1"/>
    </xf>
    <xf numFmtId="0" fontId="4" fillId="0" borderId="0" xfId="2" applyFont="1" applyAlignment="1">
      <alignment horizontal="left" vertical="center" wrapText="1" indent="1"/>
    </xf>
    <xf numFmtId="0" fontId="0" fillId="2" borderId="0" xfId="0" applyFill="1"/>
    <xf numFmtId="0" fontId="4" fillId="2" borderId="0" xfId="0" applyFont="1" applyFill="1"/>
    <xf numFmtId="0" fontId="4" fillId="0" borderId="0" xfId="0" applyFont="1"/>
    <xf numFmtId="164" fontId="0" fillId="0" borderId="0" xfId="1" applyNumberFormat="1" applyFont="1"/>
    <xf numFmtId="0" fontId="0" fillId="2" borderId="0" xfId="0" applyFill="1" applyAlignment="1">
      <alignment wrapText="1"/>
    </xf>
    <xf numFmtId="0" fontId="0" fillId="0" borderId="0" xfId="0" applyAlignment="1">
      <alignment wrapText="1"/>
    </xf>
    <xf numFmtId="0" fontId="5" fillId="0" borderId="0" xfId="0" applyFont="1" applyAlignment="1">
      <alignment vertical="center" wrapText="1"/>
    </xf>
    <xf numFmtId="0" fontId="3" fillId="0" borderId="0" xfId="2" applyFont="1" applyAlignment="1">
      <alignment vertical="center"/>
    </xf>
    <xf numFmtId="9" fontId="5" fillId="0" borderId="0" xfId="1" applyFont="1" applyFill="1" applyBorder="1"/>
    <xf numFmtId="166" fontId="5" fillId="0" borderId="1" xfId="0" applyNumberFormat="1" applyFont="1" applyBorder="1" applyAlignment="1">
      <alignment horizontal="center" vertical="center"/>
    </xf>
    <xf numFmtId="166" fontId="6" fillId="0" borderId="1" xfId="0" applyNumberFormat="1" applyFont="1" applyBorder="1" applyAlignment="1">
      <alignment horizontal="center" vertical="center" wrapText="1"/>
    </xf>
    <xf numFmtId="0" fontId="4" fillId="0" borderId="5" xfId="2" applyFont="1" applyBorder="1" applyAlignment="1">
      <alignment horizontal="left" vertical="center" wrapText="1"/>
    </xf>
    <xf numFmtId="0" fontId="4" fillId="0" borderId="9" xfId="2" applyFont="1" applyBorder="1" applyAlignment="1">
      <alignment horizontal="left" vertical="center" wrapText="1"/>
    </xf>
    <xf numFmtId="1" fontId="6" fillId="0" borderId="1" xfId="0" applyNumberFormat="1" applyFont="1" applyBorder="1" applyAlignment="1">
      <alignment horizontal="center" vertical="center"/>
    </xf>
    <xf numFmtId="3" fontId="4" fillId="2" borderId="5" xfId="0" applyNumberFormat="1" applyFont="1" applyFill="1" applyBorder="1" applyAlignment="1">
      <alignment horizontal="center"/>
    </xf>
    <xf numFmtId="165" fontId="4" fillId="0" borderId="5" xfId="0" applyNumberFormat="1" applyFont="1" applyBorder="1" applyAlignment="1">
      <alignment horizontal="center"/>
    </xf>
    <xf numFmtId="3" fontId="4" fillId="2" borderId="5"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3" fillId="2" borderId="1" xfId="0" quotePrefix="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xf numFmtId="165" fontId="3" fillId="0" borderId="1" xfId="0" applyNumberFormat="1" applyFont="1" applyBorder="1" applyAlignment="1">
      <alignment horizontal="center"/>
    </xf>
    <xf numFmtId="3" fontId="3" fillId="2" borderId="1" xfId="0" applyNumberFormat="1" applyFont="1" applyFill="1" applyBorder="1" applyAlignment="1">
      <alignment horizontal="center" vertical="center"/>
    </xf>
    <xf numFmtId="0" fontId="0" fillId="2" borderId="0" xfId="0" applyFill="1" applyAlignment="1">
      <alignment vertical="top"/>
    </xf>
    <xf numFmtId="0" fontId="3" fillId="2" borderId="0" xfId="0" applyFont="1" applyFill="1" applyAlignment="1">
      <alignment horizontal="center" wrapText="1"/>
    </xf>
    <xf numFmtId="0" fontId="3" fillId="2" borderId="0" xfId="0" applyFont="1" applyFill="1" applyAlignment="1">
      <alignment horizontal="center" vertical="center" wrapText="1"/>
    </xf>
    <xf numFmtId="0" fontId="11" fillId="0" borderId="1" xfId="2" applyFont="1" applyBorder="1" applyAlignment="1">
      <alignment horizontal="center" vertical="center" wrapText="1"/>
    </xf>
    <xf numFmtId="0" fontId="4" fillId="2" borderId="0" xfId="0" applyFont="1" applyFill="1" applyAlignment="1">
      <alignment horizontal="left" vertical="center" wrapText="1"/>
    </xf>
    <xf numFmtId="0" fontId="4" fillId="2" borderId="0" xfId="0" applyFont="1" applyFill="1" applyAlignment="1">
      <alignment horizontal="left" wrapText="1"/>
    </xf>
    <xf numFmtId="0" fontId="4" fillId="2" borderId="0" xfId="0" applyFont="1" applyFill="1" applyAlignment="1">
      <alignment horizontal="left"/>
    </xf>
    <xf numFmtId="0" fontId="5" fillId="2" borderId="0" xfId="0" applyFont="1" applyFill="1" applyAlignment="1">
      <alignment horizontal="left"/>
    </xf>
    <xf numFmtId="0" fontId="3" fillId="2" borderId="0" xfId="0" applyFont="1" applyFill="1" applyAlignment="1">
      <alignment horizontal="left" vertical="top" wrapText="1"/>
    </xf>
    <xf numFmtId="0" fontId="3" fillId="2" borderId="0" xfId="0" applyFont="1" applyFill="1" applyAlignment="1">
      <alignment horizontal="left"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2" borderId="0" xfId="0" applyFont="1" applyFill="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wrapText="1"/>
    </xf>
    <xf numFmtId="0" fontId="5" fillId="0" borderId="0" xfId="0" applyFont="1" applyAlignment="1">
      <alignment horizontal="left"/>
    </xf>
    <xf numFmtId="0" fontId="5" fillId="0" borderId="4" xfId="0" applyFont="1" applyBorder="1" applyAlignment="1">
      <alignment vertical="center" wrapText="1"/>
    </xf>
    <xf numFmtId="0" fontId="4" fillId="2" borderId="3" xfId="0" applyFont="1" applyFill="1" applyBorder="1" applyAlignment="1">
      <alignment vertical="center"/>
    </xf>
    <xf numFmtId="0" fontId="4" fillId="2" borderId="5" xfId="0" applyFont="1" applyFill="1" applyBorder="1" applyAlignment="1">
      <alignment vertical="center"/>
    </xf>
    <xf numFmtId="0" fontId="4" fillId="2" borderId="5" xfId="0" applyFont="1" applyFill="1" applyBorder="1" applyAlignment="1">
      <alignment vertical="center" wrapText="1"/>
    </xf>
    <xf numFmtId="0" fontId="4" fillId="2" borderId="9" xfId="0" applyFont="1" applyFill="1" applyBorder="1" applyAlignment="1">
      <alignment vertical="center" wrapText="1"/>
    </xf>
  </cellXfs>
  <cellStyles count="4">
    <cellStyle name="Normal" xfId="0" builtinId="0"/>
    <cellStyle name="Normal 3" xfId="3" xr:uid="{00000000-0005-0000-0000-000001000000}"/>
    <cellStyle name="Normal_autres_prises_hospit_ed 2014_envoiMP_BIS" xfId="2" xr:uid="{00000000-0005-0000-0000-00000200000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2:H18"/>
  <sheetViews>
    <sheetView showGridLines="0" zoomScaleNormal="100" workbookViewId="0">
      <selection activeCell="D22" sqref="D22"/>
    </sheetView>
  </sheetViews>
  <sheetFormatPr baseColWidth="10" defaultColWidth="10.6640625" defaultRowHeight="10.199999999999999" x14ac:dyDescent="0.2"/>
  <cols>
    <col min="1" max="1" width="2.44140625" style="2" customWidth="1"/>
    <col min="2" max="2" width="27.6640625" style="2" customWidth="1"/>
    <col min="3" max="3" width="13.44140625" style="2" customWidth="1"/>
    <col min="4" max="4" width="16.6640625" style="2" customWidth="1"/>
    <col min="5" max="5" width="12.109375" style="2" customWidth="1"/>
    <col min="6" max="6" width="13.44140625" style="2" customWidth="1"/>
    <col min="7" max="7" width="14" style="2" customWidth="1"/>
    <col min="8" max="16384" width="10.6640625" style="2"/>
  </cols>
  <sheetData>
    <row r="2" spans="2:8" s="1" customFormat="1" ht="24" customHeight="1" x14ac:dyDescent="0.3">
      <c r="B2" s="7" t="s">
        <v>10</v>
      </c>
      <c r="C2" s="13"/>
      <c r="D2" s="13"/>
      <c r="E2" s="13"/>
      <c r="F2" s="13"/>
    </row>
    <row r="3" spans="2:8" ht="43.2" customHeight="1" x14ac:dyDescent="0.2">
      <c r="B3" s="14" t="s">
        <v>3</v>
      </c>
      <c r="C3" s="15" t="s">
        <v>0</v>
      </c>
      <c r="D3" s="16" t="s">
        <v>35</v>
      </c>
      <c r="E3" s="62" t="s">
        <v>4</v>
      </c>
      <c r="F3" s="17" t="s">
        <v>5</v>
      </c>
      <c r="G3" s="15" t="s">
        <v>1</v>
      </c>
    </row>
    <row r="4" spans="2:8" ht="15" customHeight="1" x14ac:dyDescent="0.2">
      <c r="B4" s="18" t="s">
        <v>6</v>
      </c>
      <c r="C4" s="25">
        <v>1945445</v>
      </c>
      <c r="D4" s="25">
        <v>740955</v>
      </c>
      <c r="E4" s="25">
        <v>490911</v>
      </c>
      <c r="F4" s="25">
        <v>917567</v>
      </c>
      <c r="G4" s="25">
        <v>3603967</v>
      </c>
      <c r="H4" s="19"/>
    </row>
    <row r="5" spans="2:8" ht="15" customHeight="1" x14ac:dyDescent="0.2">
      <c r="B5" s="26" t="s">
        <v>7</v>
      </c>
      <c r="C5" s="27">
        <v>986277</v>
      </c>
      <c r="D5" s="27">
        <v>959957</v>
      </c>
      <c r="E5" s="27">
        <v>736609</v>
      </c>
      <c r="F5" s="27">
        <v>2105002</v>
      </c>
      <c r="G5" s="27">
        <v>4051236</v>
      </c>
    </row>
    <row r="6" spans="2:8" ht="15" customHeight="1" x14ac:dyDescent="0.2">
      <c r="B6" s="46" t="s">
        <v>36</v>
      </c>
      <c r="C6" s="28">
        <v>974033</v>
      </c>
      <c r="D6" s="28">
        <v>943206</v>
      </c>
      <c r="E6" s="28">
        <v>722195</v>
      </c>
      <c r="F6" s="28">
        <v>2094387</v>
      </c>
      <c r="G6" s="28">
        <v>4011626</v>
      </c>
      <c r="H6" s="20"/>
    </row>
    <row r="7" spans="2:8" ht="15" customHeight="1" x14ac:dyDescent="0.2">
      <c r="B7" s="47" t="s">
        <v>37</v>
      </c>
      <c r="C7" s="29">
        <v>12244</v>
      </c>
      <c r="D7" s="29">
        <v>16751</v>
      </c>
      <c r="E7" s="29">
        <v>14414</v>
      </c>
      <c r="F7" s="29">
        <v>10615</v>
      </c>
      <c r="G7" s="29">
        <v>39610</v>
      </c>
      <c r="H7" s="19"/>
    </row>
    <row r="8" spans="2:8" ht="15" customHeight="1" x14ac:dyDescent="0.2">
      <c r="B8" s="21" t="s">
        <v>8</v>
      </c>
      <c r="C8" s="24">
        <v>1809006</v>
      </c>
      <c r="D8" s="24">
        <v>3077804</v>
      </c>
      <c r="E8" s="22" t="s">
        <v>9</v>
      </c>
      <c r="F8" s="24">
        <v>2878881</v>
      </c>
      <c r="G8" s="25">
        <f>SUM(C8:F8)</f>
        <v>7765691</v>
      </c>
      <c r="H8" s="19"/>
    </row>
    <row r="9" spans="2:8" ht="15" customHeight="1" x14ac:dyDescent="0.2">
      <c r="B9" s="23" t="s">
        <v>2</v>
      </c>
      <c r="C9" s="30">
        <v>4740728</v>
      </c>
      <c r="D9" s="30">
        <v>4778716</v>
      </c>
      <c r="E9" s="31">
        <v>1227520</v>
      </c>
      <c r="F9" s="32">
        <v>5901450</v>
      </c>
      <c r="G9" s="32">
        <v>15420894</v>
      </c>
      <c r="H9" s="19"/>
    </row>
    <row r="10" spans="2:8" ht="34.200000000000003" customHeight="1" x14ac:dyDescent="0.2">
      <c r="B10" s="73" t="s">
        <v>11</v>
      </c>
      <c r="C10" s="74"/>
      <c r="D10" s="74"/>
      <c r="E10" s="74"/>
      <c r="F10" s="74"/>
    </row>
    <row r="11" spans="2:8" x14ac:dyDescent="0.2">
      <c r="B11" s="34"/>
      <c r="C11" s="43"/>
      <c r="D11" s="43"/>
      <c r="E11" s="43"/>
      <c r="F11" s="43"/>
    </row>
    <row r="12" spans="2:8" x14ac:dyDescent="0.2">
      <c r="B12" s="34"/>
      <c r="C12" s="43"/>
      <c r="D12" s="43"/>
      <c r="E12" s="43"/>
      <c r="F12" s="43"/>
    </row>
    <row r="13" spans="2:8" x14ac:dyDescent="0.2">
      <c r="B13" s="42"/>
      <c r="C13" s="43"/>
      <c r="D13" s="43"/>
      <c r="E13" s="43"/>
      <c r="F13" s="43"/>
    </row>
    <row r="14" spans="2:8" x14ac:dyDescent="0.2">
      <c r="B14" s="33"/>
      <c r="C14" s="43"/>
      <c r="D14" s="43"/>
      <c r="E14" s="43"/>
      <c r="F14" s="43"/>
    </row>
    <row r="17" s="2" customFormat="1" x14ac:dyDescent="0.2"/>
    <row r="18" s="2" customFormat="1" x14ac:dyDescent="0.2"/>
  </sheetData>
  <mergeCells count="1">
    <mergeCell ref="B10:F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9B8F1-ED13-48B5-8222-5A0A4ED344AD}">
  <dimension ref="B2:P15"/>
  <sheetViews>
    <sheetView showGridLines="0" zoomScaleNormal="100" workbookViewId="0">
      <selection activeCell="G12" sqref="G12"/>
    </sheetView>
  </sheetViews>
  <sheetFormatPr baseColWidth="10" defaultColWidth="10.6640625" defaultRowHeight="10.199999999999999" x14ac:dyDescent="0.2"/>
  <cols>
    <col min="1" max="1" width="3" style="2" customWidth="1"/>
    <col min="2" max="2" width="21.109375" style="2" customWidth="1"/>
    <col min="3" max="12" width="10.44140625" style="2" customWidth="1"/>
    <col min="13" max="13" width="12.44140625" style="2" customWidth="1"/>
    <col min="14" max="17" width="10.6640625" style="2"/>
    <col min="18" max="18" width="10.6640625" style="2" customWidth="1"/>
    <col min="19" max="16384" width="10.6640625" style="2"/>
  </cols>
  <sheetData>
    <row r="2" spans="2:16" ht="20.7" customHeight="1" x14ac:dyDescent="0.2">
      <c r="B2" s="7" t="s">
        <v>23</v>
      </c>
      <c r="C2" s="3"/>
      <c r="D2" s="3"/>
      <c r="E2" s="3"/>
      <c r="F2" s="3"/>
    </row>
    <row r="3" spans="2:16" ht="19.95" customHeight="1" x14ac:dyDescent="0.2">
      <c r="B3" s="8"/>
      <c r="C3" s="9">
        <v>2013</v>
      </c>
      <c r="D3" s="9">
        <v>2014</v>
      </c>
      <c r="E3" s="9">
        <v>2015</v>
      </c>
      <c r="F3" s="9">
        <v>2016</v>
      </c>
      <c r="G3" s="9">
        <v>2017</v>
      </c>
      <c r="H3" s="9">
        <v>2018</v>
      </c>
      <c r="I3" s="9">
        <v>2019</v>
      </c>
      <c r="J3" s="9">
        <v>2020</v>
      </c>
      <c r="K3" s="9">
        <v>2021</v>
      </c>
      <c r="L3" s="9">
        <v>2022</v>
      </c>
      <c r="M3" s="9">
        <v>2023</v>
      </c>
      <c r="N3" s="48">
        <v>2024</v>
      </c>
      <c r="O3" s="4"/>
      <c r="P3" s="5"/>
    </row>
    <row r="4" spans="2:16" ht="19.95" customHeight="1" x14ac:dyDescent="0.2">
      <c r="B4" s="10" t="s">
        <v>6</v>
      </c>
      <c r="C4" s="44">
        <v>2.218702</v>
      </c>
      <c r="D4" s="44">
        <v>2.296872</v>
      </c>
      <c r="E4" s="44">
        <v>2.3984109999999998</v>
      </c>
      <c r="F4" s="44">
        <v>2.5370550000000001</v>
      </c>
      <c r="G4" s="44">
        <v>2.6943619999999999</v>
      </c>
      <c r="H4" s="44">
        <v>2.7544949999999999</v>
      </c>
      <c r="I4" s="44">
        <v>2.8606310000000001</v>
      </c>
      <c r="J4" s="44">
        <v>2.8719589999999999</v>
      </c>
      <c r="K4" s="44">
        <v>3.1056379999999999</v>
      </c>
      <c r="L4" s="44">
        <v>3.2214100000000001</v>
      </c>
      <c r="M4" s="44">
        <v>3.4159320000000002</v>
      </c>
      <c r="N4" s="44">
        <v>3.6039669999999999</v>
      </c>
      <c r="O4" s="6"/>
      <c r="P4" s="6"/>
    </row>
    <row r="5" spans="2:16" ht="19.95" customHeight="1" x14ac:dyDescent="0.2">
      <c r="B5" s="10" t="s">
        <v>7</v>
      </c>
      <c r="C5" s="44">
        <v>3.5705930000000001</v>
      </c>
      <c r="D5" s="44">
        <v>3.6827709999999998</v>
      </c>
      <c r="E5" s="44">
        <v>3.7531180000000002</v>
      </c>
      <c r="F5" s="44">
        <v>3.8679839999999999</v>
      </c>
      <c r="G5" s="44">
        <v>3.896868</v>
      </c>
      <c r="H5" s="44">
        <v>4.0089389999999998</v>
      </c>
      <c r="I5" s="44">
        <v>4.1173200000000003</v>
      </c>
      <c r="J5" s="44">
        <v>3.946974</v>
      </c>
      <c r="K5" s="44">
        <v>4.2898490000000002</v>
      </c>
      <c r="L5" s="44">
        <v>4.1318049999999999</v>
      </c>
      <c r="M5" s="44">
        <v>4.0692890000000004</v>
      </c>
      <c r="N5" s="44">
        <v>4.0512360000000003</v>
      </c>
      <c r="O5" s="6"/>
      <c r="P5" s="6"/>
    </row>
    <row r="6" spans="2:16" ht="19.95" customHeight="1" x14ac:dyDescent="0.2">
      <c r="B6" s="11" t="s">
        <v>8</v>
      </c>
      <c r="C6" s="44">
        <v>6.0646459999999998</v>
      </c>
      <c r="D6" s="44">
        <v>6.2952969999999997</v>
      </c>
      <c r="E6" s="44">
        <v>6.4933909999999999</v>
      </c>
      <c r="F6" s="44">
        <v>6.7198549999999999</v>
      </c>
      <c r="G6" s="44">
        <v>6.8365580000000001</v>
      </c>
      <c r="H6" s="44">
        <v>7.0257019999999999</v>
      </c>
      <c r="I6" s="44">
        <v>7.1814869999999997</v>
      </c>
      <c r="J6" s="44">
        <v>7.4385180000000002</v>
      </c>
      <c r="K6" s="44">
        <v>7.4970889999999999</v>
      </c>
      <c r="L6" s="44">
        <v>7.5898870000000001</v>
      </c>
      <c r="M6" s="44">
        <v>7.6898809999999997</v>
      </c>
      <c r="N6" s="44">
        <v>7.7656910000000003</v>
      </c>
      <c r="O6" s="6"/>
      <c r="P6" s="6"/>
    </row>
    <row r="7" spans="2:16" ht="19.95" customHeight="1" x14ac:dyDescent="0.2">
      <c r="B7" s="12" t="s">
        <v>2</v>
      </c>
      <c r="C7" s="45">
        <v>11.853940999999999</v>
      </c>
      <c r="D7" s="45">
        <v>12.274939999999999</v>
      </c>
      <c r="E7" s="45">
        <v>12.644919999999999</v>
      </c>
      <c r="F7" s="45">
        <v>13.124894000000001</v>
      </c>
      <c r="G7" s="45">
        <v>13.427788</v>
      </c>
      <c r="H7" s="45">
        <v>13.789135999999999</v>
      </c>
      <c r="I7" s="45">
        <v>14.159438000000002</v>
      </c>
      <c r="J7" s="45">
        <v>14.257451</v>
      </c>
      <c r="K7" s="45">
        <v>14.892576</v>
      </c>
      <c r="L7" s="45">
        <v>14.943102</v>
      </c>
      <c r="M7" s="45">
        <v>15.175102000000001</v>
      </c>
      <c r="N7" s="45">
        <v>15.420894000000001</v>
      </c>
      <c r="O7" s="6"/>
      <c r="P7" s="6"/>
    </row>
    <row r="8" spans="2:16" ht="30.75" customHeight="1" x14ac:dyDescent="0.2">
      <c r="B8" s="75" t="s">
        <v>12</v>
      </c>
      <c r="C8" s="75"/>
      <c r="D8" s="75"/>
      <c r="E8" s="75"/>
      <c r="F8" s="75"/>
      <c r="G8" s="75"/>
      <c r="H8" s="75"/>
      <c r="I8" s="75"/>
      <c r="J8" s="75"/>
      <c r="K8" s="75"/>
      <c r="L8" s="75"/>
    </row>
    <row r="9" spans="2:16" ht="30.75" customHeight="1" x14ac:dyDescent="0.2">
      <c r="B9" s="41"/>
      <c r="C9" s="41"/>
      <c r="D9" s="41"/>
      <c r="E9" s="41"/>
      <c r="F9" s="41"/>
      <c r="G9" s="41"/>
      <c r="H9" s="41"/>
      <c r="I9" s="41"/>
      <c r="J9" s="41"/>
      <c r="K9" s="41"/>
      <c r="L9" s="41"/>
    </row>
    <row r="10" spans="2:16" ht="30.75" customHeight="1" x14ac:dyDescent="0.2">
      <c r="B10" s="41"/>
      <c r="C10" s="41"/>
      <c r="D10" s="41"/>
      <c r="E10" s="41"/>
      <c r="F10" s="41"/>
      <c r="G10" s="41"/>
      <c r="H10" s="41"/>
      <c r="I10" s="41"/>
      <c r="J10" s="41"/>
      <c r="K10" s="41"/>
      <c r="L10" s="41"/>
    </row>
    <row r="11" spans="2:16" ht="30.75" customHeight="1" x14ac:dyDescent="0.2">
      <c r="B11" s="41"/>
      <c r="C11" s="41"/>
      <c r="D11" s="41"/>
      <c r="E11" s="41"/>
      <c r="F11" s="41"/>
      <c r="G11" s="41"/>
      <c r="H11" s="41"/>
      <c r="I11" s="41"/>
      <c r="J11" s="41"/>
      <c r="K11" s="41"/>
      <c r="L11" s="41"/>
    </row>
    <row r="12" spans="2:16" ht="30.75" customHeight="1" x14ac:dyDescent="0.2">
      <c r="B12" s="41"/>
      <c r="C12" s="41"/>
      <c r="D12" s="41"/>
      <c r="E12" s="41"/>
      <c r="F12" s="41"/>
      <c r="G12" s="41"/>
      <c r="H12" s="41"/>
      <c r="I12" s="41"/>
      <c r="J12" s="41"/>
      <c r="K12" s="41"/>
      <c r="L12" s="41"/>
    </row>
    <row r="13" spans="2:16" ht="30.75" customHeight="1" x14ac:dyDescent="0.2">
      <c r="B13" s="41"/>
      <c r="C13" s="41"/>
      <c r="D13" s="41"/>
      <c r="E13" s="41"/>
      <c r="F13" s="41"/>
      <c r="G13" s="41"/>
      <c r="H13" s="41"/>
      <c r="I13" s="41"/>
      <c r="J13" s="41"/>
      <c r="K13" s="41"/>
      <c r="L13" s="41"/>
    </row>
    <row r="14" spans="2:16" ht="30.75" customHeight="1" x14ac:dyDescent="0.2">
      <c r="B14" s="41"/>
      <c r="C14" s="41"/>
      <c r="D14" s="41"/>
      <c r="E14" s="41"/>
      <c r="F14" s="41"/>
      <c r="G14" s="41"/>
      <c r="H14" s="41"/>
      <c r="I14" s="41"/>
      <c r="J14" s="41"/>
      <c r="K14" s="41"/>
      <c r="L14" s="41"/>
    </row>
    <row r="15" spans="2:16" ht="30.75" customHeight="1" x14ac:dyDescent="0.2">
      <c r="B15" s="41"/>
      <c r="C15" s="41"/>
      <c r="D15" s="41"/>
      <c r="E15" s="41"/>
      <c r="F15" s="41"/>
      <c r="G15" s="41"/>
      <c r="H15" s="41"/>
      <c r="I15" s="41"/>
      <c r="J15" s="41"/>
      <c r="K15" s="41"/>
      <c r="L15" s="41"/>
    </row>
  </sheetData>
  <mergeCells count="1">
    <mergeCell ref="B8:L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D4A7-ABDF-4747-8DA4-FD032727F844}">
  <dimension ref="B2:N27"/>
  <sheetViews>
    <sheetView showGridLines="0" tabSelected="1" workbookViewId="0">
      <selection activeCell="B23" sqref="B23:F23"/>
    </sheetView>
  </sheetViews>
  <sheetFormatPr baseColWidth="10" defaultRowHeight="14.4" x14ac:dyDescent="0.3"/>
  <cols>
    <col min="1" max="1" width="1.77734375" customWidth="1"/>
    <col min="2" max="2" width="40" customWidth="1"/>
    <col min="5" max="5" width="23.44140625" customWidth="1"/>
    <col min="6" max="6" width="30.77734375" customWidth="1"/>
    <col min="8" max="8" width="11.44140625" bestFit="1" customWidth="1"/>
    <col min="10" max="15" width="11.44140625"/>
  </cols>
  <sheetData>
    <row r="2" spans="2:14" x14ac:dyDescent="0.3">
      <c r="B2" s="67" t="s">
        <v>40</v>
      </c>
      <c r="C2" s="67"/>
      <c r="D2" s="67"/>
      <c r="E2" s="67"/>
      <c r="F2" s="67"/>
      <c r="G2" s="35"/>
    </row>
    <row r="3" spans="2:14" x14ac:dyDescent="0.3">
      <c r="B3" s="67"/>
      <c r="C3" s="67"/>
      <c r="D3" s="67"/>
      <c r="E3" s="67"/>
      <c r="F3" s="67"/>
      <c r="G3" s="35"/>
      <c r="J3" s="68"/>
      <c r="K3" s="68"/>
      <c r="L3" s="68"/>
      <c r="M3" s="68"/>
      <c r="N3" s="68"/>
    </row>
    <row r="4" spans="2:14" ht="37.049999999999997" customHeight="1" x14ac:dyDescent="0.3">
      <c r="B4" s="36"/>
      <c r="C4" s="69" t="s">
        <v>13</v>
      </c>
      <c r="D4" s="69" t="s">
        <v>38</v>
      </c>
      <c r="E4" s="69" t="s">
        <v>31</v>
      </c>
      <c r="F4" s="69"/>
      <c r="G4" s="35"/>
      <c r="J4" s="68"/>
      <c r="K4" s="68"/>
      <c r="L4" s="68"/>
      <c r="M4" s="68"/>
      <c r="N4" s="68"/>
    </row>
    <row r="5" spans="2:14" ht="78.75" customHeight="1" x14ac:dyDescent="0.3">
      <c r="B5" s="37"/>
      <c r="C5" s="70"/>
      <c r="D5" s="69"/>
      <c r="E5" s="52" t="s">
        <v>30</v>
      </c>
      <c r="F5" s="52" t="s">
        <v>29</v>
      </c>
      <c r="G5" s="35"/>
      <c r="J5" s="36"/>
      <c r="K5" s="71"/>
      <c r="L5" s="71"/>
      <c r="M5" s="71"/>
      <c r="N5" s="71"/>
    </row>
    <row r="6" spans="2:14" ht="27.75" customHeight="1" x14ac:dyDescent="0.3">
      <c r="B6" s="37"/>
      <c r="C6" s="53" t="s">
        <v>24</v>
      </c>
      <c r="D6" s="53" t="s">
        <v>25</v>
      </c>
      <c r="E6" s="53" t="s">
        <v>26</v>
      </c>
      <c r="F6" s="53" t="s">
        <v>27</v>
      </c>
      <c r="G6" s="59"/>
      <c r="J6" s="37"/>
      <c r="K6" s="72"/>
      <c r="L6" s="71"/>
      <c r="M6" s="60"/>
      <c r="N6" s="61"/>
    </row>
    <row r="7" spans="2:14" x14ac:dyDescent="0.3">
      <c r="B7" s="55" t="s">
        <v>41</v>
      </c>
      <c r="C7" s="54"/>
      <c r="D7" s="54"/>
      <c r="E7" s="54"/>
      <c r="F7" s="54"/>
      <c r="G7" s="35"/>
      <c r="H7" s="38"/>
    </row>
    <row r="8" spans="2:14" x14ac:dyDescent="0.3">
      <c r="B8" s="76" t="s">
        <v>28</v>
      </c>
      <c r="C8" s="49">
        <v>7620683</v>
      </c>
      <c r="D8" s="50">
        <v>1.455775026989059</v>
      </c>
      <c r="E8" s="50">
        <v>5.4531857464180957</v>
      </c>
      <c r="F8" s="50">
        <v>29.434520954872674</v>
      </c>
      <c r="G8" s="35"/>
    </row>
    <row r="9" spans="2:14" x14ac:dyDescent="0.3">
      <c r="B9" s="77" t="s">
        <v>14</v>
      </c>
      <c r="C9" s="49">
        <v>18518438</v>
      </c>
      <c r="D9" s="50">
        <v>-1.6845805245561229</v>
      </c>
      <c r="E9" s="50">
        <v>12.841199994935879</v>
      </c>
      <c r="F9" s="50">
        <v>23.546658544724629</v>
      </c>
      <c r="G9" s="35"/>
    </row>
    <row r="10" spans="2:14" x14ac:dyDescent="0.3">
      <c r="B10" s="77" t="s">
        <v>15</v>
      </c>
      <c r="C10" s="49">
        <v>10276783</v>
      </c>
      <c r="D10" s="50">
        <v>-0.73162000209598954</v>
      </c>
      <c r="E10" s="50">
        <v>7.1952807189274299</v>
      </c>
      <c r="F10" s="50">
        <v>23.099974722600308</v>
      </c>
      <c r="G10" s="35"/>
    </row>
    <row r="11" spans="2:14" ht="15" customHeight="1" x14ac:dyDescent="0.3">
      <c r="B11" s="77" t="s">
        <v>16</v>
      </c>
      <c r="C11" s="49">
        <v>4137772</v>
      </c>
      <c r="D11" s="50">
        <v>-4.9471793032578866</v>
      </c>
      <c r="E11" s="50">
        <v>2.7740302146753502</v>
      </c>
      <c r="F11" s="50">
        <v>14.110653790692027</v>
      </c>
      <c r="G11" s="35"/>
    </row>
    <row r="12" spans="2:14" x14ac:dyDescent="0.3">
      <c r="B12" s="77" t="s">
        <v>17</v>
      </c>
      <c r="C12" s="49">
        <v>10243616</v>
      </c>
      <c r="D12" s="50">
        <v>-5.6166201466357197</v>
      </c>
      <c r="E12" s="50">
        <v>6.8191216268185126</v>
      </c>
      <c r="F12" s="50">
        <v>8.6663147256860054</v>
      </c>
      <c r="G12" s="35"/>
    </row>
    <row r="13" spans="2:14" x14ac:dyDescent="0.3">
      <c r="B13" s="77" t="s">
        <v>18</v>
      </c>
      <c r="C13" s="49">
        <v>1231794</v>
      </c>
      <c r="D13" s="50">
        <v>-4.0843680030914209</v>
      </c>
      <c r="E13" s="50">
        <v>0.83331096915036995</v>
      </c>
      <c r="F13" s="50">
        <v>3.3340638259908113</v>
      </c>
      <c r="G13" s="35"/>
    </row>
    <row r="14" spans="2:14" x14ac:dyDescent="0.3">
      <c r="B14" s="77" t="s">
        <v>19</v>
      </c>
      <c r="C14" s="49">
        <v>17618816</v>
      </c>
      <c r="D14" s="50">
        <v>-3.2490491983116265</v>
      </c>
      <c r="E14" s="50">
        <v>12.022965012461228</v>
      </c>
      <c r="F14" s="50">
        <v>1.2806005444948576</v>
      </c>
      <c r="G14" s="35"/>
    </row>
    <row r="15" spans="2:14" x14ac:dyDescent="0.3">
      <c r="B15" s="77" t="s">
        <v>33</v>
      </c>
      <c r="C15" s="49">
        <v>17350727</v>
      </c>
      <c r="D15" s="50">
        <v>-5.5577383011098043</v>
      </c>
      <c r="E15" s="50">
        <v>11.557494012012052</v>
      </c>
      <c r="F15" s="50">
        <v>23.936862297750533</v>
      </c>
      <c r="G15" s="35"/>
    </row>
    <row r="16" spans="2:14" x14ac:dyDescent="0.3">
      <c r="B16" s="77" t="s">
        <v>34</v>
      </c>
      <c r="C16" s="49">
        <v>6634993</v>
      </c>
      <c r="D16" s="50">
        <v>-2.430221101966501</v>
      </c>
      <c r="E16" s="50">
        <v>4.5659947878346703</v>
      </c>
      <c r="F16" s="50">
        <v>11.723527813530005</v>
      </c>
      <c r="G16" s="35"/>
    </row>
    <row r="17" spans="2:7" s="40" customFormat="1" ht="12.45" customHeight="1" x14ac:dyDescent="0.3">
      <c r="B17" s="77" t="s">
        <v>20</v>
      </c>
      <c r="C17" s="49">
        <v>5305010</v>
      </c>
      <c r="D17" s="50">
        <v>-4.2055151639676431</v>
      </c>
      <c r="E17" s="50">
        <v>3.5843163611343112</v>
      </c>
      <c r="F17" s="50">
        <v>13.800922167127355</v>
      </c>
      <c r="G17" s="39"/>
    </row>
    <row r="18" spans="2:7" x14ac:dyDescent="0.3">
      <c r="B18" s="78" t="s">
        <v>21</v>
      </c>
      <c r="C18" s="51">
        <v>38374695</v>
      </c>
      <c r="D18" s="50">
        <v>-2.5206115644697658</v>
      </c>
      <c r="E18" s="50">
        <v>26.383800483792818</v>
      </c>
      <c r="F18" s="50">
        <v>26.477485443850817</v>
      </c>
      <c r="G18" s="35"/>
    </row>
    <row r="19" spans="2:7" x14ac:dyDescent="0.3">
      <c r="B19" s="77" t="s">
        <v>22</v>
      </c>
      <c r="C19" s="49">
        <v>6259819</v>
      </c>
      <c r="D19" s="50">
        <v>-3.802202587646708</v>
      </c>
      <c r="E19" s="50">
        <v>4.2472372945843917</v>
      </c>
      <c r="F19" s="50">
        <v>0.90068164137174089</v>
      </c>
      <c r="G19" s="35"/>
    </row>
    <row r="20" spans="2:7" x14ac:dyDescent="0.3">
      <c r="B20" s="79" t="s">
        <v>32</v>
      </c>
      <c r="C20" s="49">
        <v>2554925</v>
      </c>
      <c r="D20" s="50">
        <v>-4.4366860083955517</v>
      </c>
      <c r="E20" s="50">
        <v>1.7220627772548889</v>
      </c>
      <c r="F20" s="50">
        <v>7.0087710989224092</v>
      </c>
      <c r="G20" s="35"/>
    </row>
    <row r="21" spans="2:7" x14ac:dyDescent="0.3">
      <c r="B21" s="56" t="s">
        <v>2</v>
      </c>
      <c r="C21" s="58">
        <v>146128071</v>
      </c>
      <c r="D21" s="57">
        <v>-2.9743128546465214</v>
      </c>
      <c r="E21" s="57">
        <v>100</v>
      </c>
      <c r="F21" s="57">
        <v>10.68907056165404</v>
      </c>
      <c r="G21" s="35"/>
    </row>
    <row r="22" spans="2:7" x14ac:dyDescent="0.3">
      <c r="B22" s="56" t="s">
        <v>42</v>
      </c>
      <c r="C22" s="58">
        <v>144896277</v>
      </c>
      <c r="D22" s="57">
        <v>-2.9648760402587793</v>
      </c>
      <c r="E22" s="57">
        <v>99.166689030849625</v>
      </c>
      <c r="F22" s="57">
        <v>10.7876867507943</v>
      </c>
      <c r="G22" s="35"/>
    </row>
    <row r="23" spans="2:7" ht="110.4" customHeight="1" x14ac:dyDescent="0.3">
      <c r="B23" s="63" t="s">
        <v>39</v>
      </c>
      <c r="C23" s="63"/>
      <c r="D23" s="63"/>
      <c r="E23" s="63"/>
      <c r="F23" s="63"/>
      <c r="G23" s="35"/>
    </row>
    <row r="24" spans="2:7" ht="37.950000000000003" customHeight="1" x14ac:dyDescent="0.3">
      <c r="B24" s="64"/>
      <c r="C24" s="64"/>
      <c r="D24" s="64"/>
      <c r="E24" s="64"/>
      <c r="F24" s="64"/>
      <c r="G24" s="35"/>
    </row>
    <row r="25" spans="2:7" x14ac:dyDescent="0.3">
      <c r="B25" s="65"/>
      <c r="C25" s="65"/>
      <c r="D25" s="65"/>
      <c r="E25" s="65"/>
      <c r="F25" s="65"/>
      <c r="G25" s="35"/>
    </row>
    <row r="26" spans="2:7" x14ac:dyDescent="0.3">
      <c r="B26" s="66"/>
      <c r="C26" s="66"/>
      <c r="D26" s="66"/>
      <c r="E26" s="66"/>
      <c r="F26" s="66"/>
      <c r="G26" s="35"/>
    </row>
    <row r="27" spans="2:7" x14ac:dyDescent="0.3">
      <c r="B27" s="35"/>
      <c r="C27" s="35"/>
      <c r="D27" s="35"/>
      <c r="E27" s="35"/>
      <c r="F27" s="35"/>
    </row>
  </sheetData>
  <mergeCells count="12">
    <mergeCell ref="J3:N4"/>
    <mergeCell ref="C4:C5"/>
    <mergeCell ref="D4:D5"/>
    <mergeCell ref="E4:F4"/>
    <mergeCell ref="K5:K6"/>
    <mergeCell ref="L5:L6"/>
    <mergeCell ref="M5:N5"/>
    <mergeCell ref="B23:F23"/>
    <mergeCell ref="B24:F24"/>
    <mergeCell ref="B25:F25"/>
    <mergeCell ref="B26:F26"/>
    <mergeCell ref="B2:F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ES2026_F04_tableau 1</vt:lpstr>
      <vt:lpstr>ES2026_F04_graphique 1 </vt:lpstr>
      <vt:lpstr>ES2026_F04_tableau 2 </vt:lpstr>
    </vt:vector>
  </TitlesOfParts>
  <Company>BPT/DNUM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BOISGUERIN, Benedicte (DREES)</dc:creator>
  <cp:lastModifiedBy>Mathilde Deprez</cp:lastModifiedBy>
  <dcterms:created xsi:type="dcterms:W3CDTF">2024-04-12T16:03:44Z</dcterms:created>
  <dcterms:modified xsi:type="dcterms:W3CDTF">2026-06-19T09:54:20Z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2026-04-22T14:31:13Z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28325a02-56e4-4671-bda3-2f611142daf9</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